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0" activeTab="1"/>
  </bookViews>
  <sheets>
    <sheet name="I pusmetis" sheetId="1" r:id="rId1"/>
    <sheet name="metinis" sheetId="2" r:id="rId2"/>
  </sheets>
  <calcPr calcId="145621"/>
</workbook>
</file>

<file path=xl/calcChain.xml><?xml version="1.0" encoding="utf-8"?>
<calcChain xmlns="http://schemas.openxmlformats.org/spreadsheetml/2006/main">
  <c r="B21" i="2" l="1"/>
  <c r="B17" i="2"/>
  <c r="B11" i="2"/>
  <c r="B7" i="2"/>
  <c r="E11" i="2"/>
  <c r="E17" i="2"/>
  <c r="E21" i="2"/>
  <c r="G21" i="2"/>
  <c r="I21" i="2"/>
  <c r="G17" i="2"/>
  <c r="J17" i="2"/>
  <c r="I17" i="2"/>
  <c r="G11" i="2"/>
  <c r="I11" i="2"/>
  <c r="G7" i="2"/>
  <c r="I7" i="2"/>
  <c r="M21" i="2"/>
  <c r="L21" i="2"/>
  <c r="K21" i="2"/>
  <c r="M17" i="2"/>
  <c r="L17" i="2"/>
  <c r="K17" i="2"/>
  <c r="M11" i="2"/>
  <c r="L11" i="2"/>
  <c r="K11" i="2"/>
  <c r="M7" i="2"/>
  <c r="L7" i="2"/>
  <c r="K7" i="2"/>
  <c r="I22" i="1" l="1"/>
  <c r="B18" i="1"/>
  <c r="E18" i="1"/>
  <c r="F18" i="1"/>
  <c r="G18" i="1"/>
  <c r="H18" i="1"/>
  <c r="I18" i="1"/>
  <c r="J18" i="1"/>
  <c r="K18" i="1"/>
  <c r="L18" i="1"/>
  <c r="M18" i="1"/>
  <c r="E12" i="1"/>
  <c r="F12" i="1"/>
  <c r="G12" i="1"/>
  <c r="H12" i="1"/>
  <c r="I12" i="1"/>
  <c r="J12" i="1"/>
  <c r="K12" i="1"/>
  <c r="L12" i="1"/>
  <c r="M12" i="1"/>
  <c r="B12" i="1"/>
  <c r="M22" i="1" l="1"/>
  <c r="L22" i="1"/>
  <c r="K22" i="1"/>
  <c r="J22" i="1"/>
  <c r="H22" i="1"/>
  <c r="G22" i="1"/>
  <c r="F22" i="1"/>
  <c r="E22" i="1"/>
  <c r="B22" i="1"/>
  <c r="F8" i="1" l="1"/>
  <c r="G8" i="1"/>
  <c r="H8" i="1"/>
  <c r="I8" i="1"/>
  <c r="J8" i="1"/>
  <c r="K8" i="1"/>
  <c r="L8" i="1"/>
  <c r="M8" i="1"/>
  <c r="E8" i="1"/>
  <c r="B8" i="1"/>
</calcChain>
</file>

<file path=xl/sharedStrings.xml><?xml version="1.0" encoding="utf-8"?>
<sst xmlns="http://schemas.openxmlformats.org/spreadsheetml/2006/main" count="102" uniqueCount="38">
  <si>
    <t>Metinis</t>
  </si>
  <si>
    <t>Klasė</t>
  </si>
  <si>
    <t>Mokinių skaičius</t>
  </si>
  <si>
    <t>Pažangu-mas%</t>
  </si>
  <si>
    <t>Kokybė%</t>
  </si>
  <si>
    <t>Labai gerai</t>
  </si>
  <si>
    <t>su 1/8</t>
  </si>
  <si>
    <t>Gerai</t>
  </si>
  <si>
    <t>su 1/6</t>
  </si>
  <si>
    <t>Patenkinamai</t>
  </si>
  <si>
    <t>Nepatenkinamai</t>
  </si>
  <si>
    <t>Pral. pamokų</t>
  </si>
  <si>
    <t>Dėl ligos</t>
  </si>
  <si>
    <t>Nepat.pam.</t>
  </si>
  <si>
    <t>Laukiama kokybė %</t>
  </si>
  <si>
    <t>Ia</t>
  </si>
  <si>
    <t>Ib</t>
  </si>
  <si>
    <t>Ic</t>
  </si>
  <si>
    <t>Bendras3</t>
  </si>
  <si>
    <t>IIa</t>
  </si>
  <si>
    <t>IIb</t>
  </si>
  <si>
    <t>IIc</t>
  </si>
  <si>
    <t>Bendras5</t>
  </si>
  <si>
    <t>IIIa</t>
  </si>
  <si>
    <t>IIIb</t>
  </si>
  <si>
    <t>IIIc</t>
  </si>
  <si>
    <t>IVa</t>
  </si>
  <si>
    <t>IVb</t>
  </si>
  <si>
    <t>IVc</t>
  </si>
  <si>
    <t>2017 - 2018 m.m. I pusmečio I - IV gimnazijos klasių pažangumo suvestinė</t>
  </si>
  <si>
    <t>IIId</t>
  </si>
  <si>
    <t>IIIe</t>
  </si>
  <si>
    <t>Bendras 14</t>
  </si>
  <si>
    <t>5 proc.</t>
  </si>
  <si>
    <t>29 proc.</t>
  </si>
  <si>
    <t>63 proc.</t>
  </si>
  <si>
    <t>3 proc.</t>
  </si>
  <si>
    <t>2017 - 2018 m.m. Metinio  I - IV gimnazijos klasių pažangumo suvestinė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</si>
</sst>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Arial"/>
      <charset val="186"/>
    </font>
    <font>
      <b/>
      <sz val="11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sz val="9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</font>
    <font>
      <b/>
      <sz val="11"/>
      <color rgb="FFFF0000"/>
      <name val="Arial"/>
      <family val="2"/>
      <charset val="186"/>
    </font>
    <font>
      <sz val="10"/>
      <color rgb="FFFF0000"/>
      <name val="Arial"/>
      <family val="2"/>
    </font>
    <font>
      <sz val="10"/>
      <color rgb="FFFF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2" fillId="0" borderId="2" xfId="1" applyBorder="1"/>
    <xf numFmtId="0" fontId="2" fillId="2" borderId="1" xfId="1" applyFill="1" applyBorder="1"/>
    <xf numFmtId="0" fontId="2" fillId="0" borderId="3" xfId="1" applyBorder="1"/>
    <xf numFmtId="0" fontId="4" fillId="0" borderId="2" xfId="1" applyFont="1" applyBorder="1"/>
    <xf numFmtId="0" fontId="4" fillId="0" borderId="3" xfId="1" applyFont="1" applyBorder="1"/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/>
    <xf numFmtId="0" fontId="4" fillId="2" borderId="4" xfId="1" applyFont="1" applyFill="1" applyBorder="1"/>
    <xf numFmtId="0" fontId="2" fillId="2" borderId="4" xfId="1" applyFill="1" applyBorder="1"/>
    <xf numFmtId="0" fontId="9" fillId="3" borderId="5" xfId="1" applyFont="1" applyFill="1" applyBorder="1" applyAlignment="1">
      <alignment horizontal="center" wrapText="1"/>
    </xf>
    <xf numFmtId="0" fontId="2" fillId="3" borderId="6" xfId="1" applyFill="1" applyBorder="1"/>
    <xf numFmtId="0" fontId="2" fillId="3" borderId="7" xfId="1" applyFill="1" applyBorder="1"/>
    <xf numFmtId="0" fontId="10" fillId="0" borderId="2" xfId="1" applyFont="1" applyBorder="1"/>
    <xf numFmtId="0" fontId="1" fillId="0" borderId="0" xfId="0" applyFont="1"/>
    <xf numFmtId="0" fontId="11" fillId="2" borderId="1" xfId="1" applyFont="1" applyFill="1" applyBorder="1" applyAlignment="1">
      <alignment horizontal="center" vertical="center" wrapText="1"/>
    </xf>
    <xf numFmtId="0" fontId="12" fillId="0" borderId="3" xfId="1" applyFont="1" applyBorder="1"/>
    <xf numFmtId="0" fontId="12" fillId="0" borderId="2" xfId="1" applyFont="1" applyBorder="1"/>
    <xf numFmtId="0" fontId="12" fillId="2" borderId="4" xfId="1" applyFont="1" applyFill="1" applyBorder="1"/>
    <xf numFmtId="0" fontId="13" fillId="0" borderId="3" xfId="1" applyFont="1" applyBorder="1"/>
    <xf numFmtId="0" fontId="13" fillId="2" borderId="1" xfId="1" applyFont="1" applyFill="1" applyBorder="1"/>
    <xf numFmtId="0" fontId="13" fillId="0" borderId="2" xfId="1" applyFont="1" applyBorder="1"/>
    <xf numFmtId="0" fontId="13" fillId="2" borderId="4" xfId="1" applyFont="1" applyFill="1" applyBorder="1"/>
    <xf numFmtId="0" fontId="13" fillId="3" borderId="6" xfId="1" applyFont="1" applyFill="1" applyBorder="1"/>
    <xf numFmtId="0" fontId="3" fillId="2" borderId="4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0" fillId="0" borderId="2" xfId="0" applyBorder="1"/>
    <xf numFmtId="17" fontId="0" fillId="0" borderId="2" xfId="0" applyNumberFormat="1" applyBorder="1"/>
    <xf numFmtId="0" fontId="12" fillId="3" borderId="7" xfId="1" applyFont="1" applyFill="1" applyBorder="1"/>
    <xf numFmtId="9" fontId="0" fillId="0" borderId="2" xfId="0" applyNumberFormat="1" applyBorder="1"/>
    <xf numFmtId="0" fontId="10" fillId="0" borderId="3" xfId="1" applyFont="1" applyFill="1" applyBorder="1"/>
    <xf numFmtId="0" fontId="10" fillId="0" borderId="2" xfId="1" applyFont="1" applyFill="1" applyBorder="1"/>
    <xf numFmtId="16" fontId="0" fillId="0" borderId="2" xfId="0" applyNumberFormat="1" applyBorder="1"/>
    <xf numFmtId="0" fontId="0" fillId="0" borderId="2" xfId="0" applyNumberFormat="1" applyBorder="1"/>
    <xf numFmtId="0" fontId="5" fillId="0" borderId="0" xfId="1" applyFont="1" applyAlignment="1">
      <alignment horizontal="center" wrapText="1"/>
    </xf>
    <xf numFmtId="0" fontId="6" fillId="0" borderId="0" xfId="1" applyFont="1" applyAlignment="1">
      <alignment horizontal="center" wrapText="1"/>
    </xf>
  </cellXfs>
  <cellStyles count="2">
    <cellStyle name="Normal" xfId="0" builtinId="0"/>
    <cellStyle name="Pa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5"/>
  <sheetViews>
    <sheetView workbookViewId="0">
      <selection activeCell="C23" sqref="C23"/>
    </sheetView>
  </sheetViews>
  <sheetFormatPr defaultRowHeight="15" x14ac:dyDescent="0.25"/>
  <cols>
    <col min="3" max="3" width="6.7109375" customWidth="1"/>
    <col min="5" max="5" width="7" customWidth="1"/>
    <col min="6" max="6" width="7.5703125" customWidth="1"/>
    <col min="7" max="7" width="7.7109375" customWidth="1"/>
    <col min="8" max="8" width="8.140625" customWidth="1"/>
  </cols>
  <sheetData>
    <row r="3" spans="1:14" ht="16.5" thickBot="1" x14ac:dyDescent="0.3">
      <c r="A3" s="39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1"/>
      <c r="M3" s="1"/>
      <c r="N3" s="17" t="s">
        <v>0</v>
      </c>
    </row>
    <row r="4" spans="1:14" ht="61.5" thickTop="1" thickBot="1" x14ac:dyDescent="0.3">
      <c r="A4" s="2" t="s">
        <v>1</v>
      </c>
      <c r="B4" s="8" t="s">
        <v>2</v>
      </c>
      <c r="C4" s="9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18" t="s">
        <v>14</v>
      </c>
    </row>
    <row r="5" spans="1:14" ht="15.75" thickTop="1" x14ac:dyDescent="0.25">
      <c r="A5" s="7" t="s">
        <v>15</v>
      </c>
      <c r="B5" s="7">
        <v>30</v>
      </c>
      <c r="C5" s="7">
        <v>100</v>
      </c>
      <c r="D5" s="22">
        <v>67</v>
      </c>
      <c r="E5" s="7">
        <v>4</v>
      </c>
      <c r="F5" s="7">
        <v>4</v>
      </c>
      <c r="G5" s="7">
        <v>16</v>
      </c>
      <c r="H5" s="7">
        <v>4</v>
      </c>
      <c r="I5" s="7">
        <v>10</v>
      </c>
      <c r="J5" s="7">
        <v>0</v>
      </c>
      <c r="K5" s="7">
        <v>864</v>
      </c>
      <c r="L5" s="7">
        <v>576</v>
      </c>
      <c r="M5" s="7">
        <v>82</v>
      </c>
      <c r="N5" s="22">
        <v>80</v>
      </c>
    </row>
    <row r="6" spans="1:14" x14ac:dyDescent="0.25">
      <c r="A6" s="16" t="s">
        <v>16</v>
      </c>
      <c r="B6" s="3">
        <v>27</v>
      </c>
      <c r="C6" s="3">
        <v>96</v>
      </c>
      <c r="D6" s="24">
        <v>7</v>
      </c>
      <c r="E6" s="3">
        <v>0</v>
      </c>
      <c r="F6" s="3">
        <v>0</v>
      </c>
      <c r="G6" s="3">
        <v>2</v>
      </c>
      <c r="H6" s="3">
        <v>2</v>
      </c>
      <c r="I6" s="3">
        <v>24</v>
      </c>
      <c r="J6" s="3">
        <v>1</v>
      </c>
      <c r="K6" s="3">
        <v>740</v>
      </c>
      <c r="L6" s="3">
        <v>307</v>
      </c>
      <c r="M6" s="3">
        <v>324</v>
      </c>
      <c r="N6" s="24">
        <v>15</v>
      </c>
    </row>
    <row r="7" spans="1:14" ht="15.75" thickBot="1" x14ac:dyDescent="0.3">
      <c r="A7" s="16" t="s">
        <v>17</v>
      </c>
      <c r="B7" s="3">
        <v>23</v>
      </c>
      <c r="C7" s="3">
        <v>83</v>
      </c>
      <c r="D7" s="24">
        <v>9</v>
      </c>
      <c r="E7" s="3">
        <v>0</v>
      </c>
      <c r="F7" s="3">
        <v>0</v>
      </c>
      <c r="G7" s="3">
        <v>2</v>
      </c>
      <c r="H7" s="3">
        <v>0</v>
      </c>
      <c r="I7" s="3">
        <v>17</v>
      </c>
      <c r="J7" s="3">
        <v>4</v>
      </c>
      <c r="K7" s="3">
        <v>1481</v>
      </c>
      <c r="L7" s="3">
        <v>535</v>
      </c>
      <c r="M7" s="3">
        <v>776</v>
      </c>
      <c r="N7" s="24">
        <v>9</v>
      </c>
    </row>
    <row r="8" spans="1:14" ht="16.5" thickTop="1" thickBot="1" x14ac:dyDescent="0.3">
      <c r="A8" s="10" t="s">
        <v>18</v>
      </c>
      <c r="B8" s="4">
        <f>SUM(B5:B7)</f>
        <v>80</v>
      </c>
      <c r="C8" s="4">
        <v>93</v>
      </c>
      <c r="D8" s="23">
        <v>28</v>
      </c>
      <c r="E8" s="4">
        <f t="shared" ref="E8:M8" si="0">SUM(E5:E7)</f>
        <v>4</v>
      </c>
      <c r="F8" s="4">
        <f t="shared" si="0"/>
        <v>4</v>
      </c>
      <c r="G8" s="4">
        <f t="shared" si="0"/>
        <v>20</v>
      </c>
      <c r="H8" s="4">
        <f t="shared" si="0"/>
        <v>6</v>
      </c>
      <c r="I8" s="4">
        <f t="shared" si="0"/>
        <v>51</v>
      </c>
      <c r="J8" s="4">
        <f t="shared" si="0"/>
        <v>5</v>
      </c>
      <c r="K8" s="4">
        <f t="shared" si="0"/>
        <v>3085</v>
      </c>
      <c r="L8" s="4">
        <f t="shared" si="0"/>
        <v>1418</v>
      </c>
      <c r="M8" s="4">
        <f t="shared" si="0"/>
        <v>1182</v>
      </c>
      <c r="N8" s="23">
        <v>35</v>
      </c>
    </row>
    <row r="9" spans="1:14" ht="15.75" thickTop="1" x14ac:dyDescent="0.25">
      <c r="A9" s="7" t="s">
        <v>19</v>
      </c>
      <c r="B9" s="7">
        <v>31</v>
      </c>
      <c r="C9" s="7">
        <v>97</v>
      </c>
      <c r="D9" s="22">
        <v>42</v>
      </c>
      <c r="E9" s="7">
        <v>0</v>
      </c>
      <c r="F9" s="7">
        <v>0</v>
      </c>
      <c r="G9" s="7">
        <v>13</v>
      </c>
      <c r="H9" s="7">
        <v>8</v>
      </c>
      <c r="I9" s="7">
        <v>17</v>
      </c>
      <c r="J9" s="7">
        <v>1</v>
      </c>
      <c r="K9" s="7">
        <v>1415</v>
      </c>
      <c r="L9" s="7">
        <v>345</v>
      </c>
      <c r="M9" s="7">
        <v>342</v>
      </c>
      <c r="N9" s="22">
        <v>68</v>
      </c>
    </row>
    <row r="10" spans="1:14" x14ac:dyDescent="0.25">
      <c r="A10" s="7" t="s">
        <v>20</v>
      </c>
      <c r="B10" s="7">
        <v>30</v>
      </c>
      <c r="C10" s="7">
        <v>83</v>
      </c>
      <c r="D10" s="22">
        <v>10</v>
      </c>
      <c r="E10" s="7">
        <v>0</v>
      </c>
      <c r="F10" s="7">
        <v>0</v>
      </c>
      <c r="G10" s="7">
        <v>3</v>
      </c>
      <c r="H10" s="7">
        <v>3</v>
      </c>
      <c r="I10" s="7">
        <v>22</v>
      </c>
      <c r="J10" s="7">
        <v>5</v>
      </c>
      <c r="K10" s="7">
        <v>2828</v>
      </c>
      <c r="L10" s="7">
        <v>848</v>
      </c>
      <c r="M10" s="7">
        <v>829</v>
      </c>
      <c r="N10" s="22">
        <v>17</v>
      </c>
    </row>
    <row r="11" spans="1:14" ht="15.75" thickBot="1" x14ac:dyDescent="0.3">
      <c r="A11" s="7" t="s">
        <v>21</v>
      </c>
      <c r="B11" s="7">
        <v>22</v>
      </c>
      <c r="C11" s="7">
        <v>78</v>
      </c>
      <c r="D11" s="22">
        <v>0</v>
      </c>
      <c r="E11" s="7">
        <v>0</v>
      </c>
      <c r="F11" s="7">
        <v>0</v>
      </c>
      <c r="G11" s="7">
        <v>0</v>
      </c>
      <c r="H11" s="7">
        <v>1</v>
      </c>
      <c r="I11" s="7">
        <v>17</v>
      </c>
      <c r="J11" s="7">
        <v>5</v>
      </c>
      <c r="K11" s="7">
        <v>2194</v>
      </c>
      <c r="L11" s="7">
        <v>1310</v>
      </c>
      <c r="M11" s="7">
        <v>679</v>
      </c>
      <c r="N11" s="22">
        <v>8</v>
      </c>
    </row>
    <row r="12" spans="1:14" ht="16.5" thickTop="1" thickBot="1" x14ac:dyDescent="0.3">
      <c r="A12" s="10" t="s">
        <v>18</v>
      </c>
      <c r="B12" s="4">
        <f>SUM(B9:B11)</f>
        <v>83</v>
      </c>
      <c r="C12" s="4">
        <v>86</v>
      </c>
      <c r="D12" s="23">
        <v>17</v>
      </c>
      <c r="E12" s="4">
        <f t="shared" ref="E12:M12" si="1">SUM(E9:E11)</f>
        <v>0</v>
      </c>
      <c r="F12" s="4">
        <f t="shared" si="1"/>
        <v>0</v>
      </c>
      <c r="G12" s="4">
        <f t="shared" si="1"/>
        <v>16</v>
      </c>
      <c r="H12" s="4">
        <f t="shared" si="1"/>
        <v>12</v>
      </c>
      <c r="I12" s="4">
        <f t="shared" si="1"/>
        <v>56</v>
      </c>
      <c r="J12" s="4">
        <f t="shared" si="1"/>
        <v>11</v>
      </c>
      <c r="K12" s="4">
        <f t="shared" si="1"/>
        <v>6437</v>
      </c>
      <c r="L12" s="4">
        <f t="shared" si="1"/>
        <v>2503</v>
      </c>
      <c r="M12" s="4">
        <f t="shared" si="1"/>
        <v>1850</v>
      </c>
      <c r="N12" s="23">
        <v>31</v>
      </c>
    </row>
    <row r="13" spans="1:14" ht="15.75" thickTop="1" x14ac:dyDescent="0.25">
      <c r="A13" s="7" t="s">
        <v>23</v>
      </c>
      <c r="B13" s="5">
        <v>25</v>
      </c>
      <c r="C13" s="5">
        <v>80</v>
      </c>
      <c r="D13" s="22">
        <v>8</v>
      </c>
      <c r="E13" s="5">
        <v>1</v>
      </c>
      <c r="F13" s="5">
        <v>1</v>
      </c>
      <c r="G13" s="5">
        <v>1</v>
      </c>
      <c r="H13" s="5">
        <v>3</v>
      </c>
      <c r="I13" s="5">
        <v>18</v>
      </c>
      <c r="J13" s="5">
        <v>5</v>
      </c>
      <c r="K13" s="5">
        <v>1478</v>
      </c>
      <c r="L13" s="5">
        <v>599</v>
      </c>
      <c r="M13" s="5">
        <v>200</v>
      </c>
      <c r="N13" s="22">
        <v>20</v>
      </c>
    </row>
    <row r="14" spans="1:14" s="1" customFormat="1" x14ac:dyDescent="0.25">
      <c r="A14" s="6" t="s">
        <v>24</v>
      </c>
      <c r="B14" s="3">
        <v>24</v>
      </c>
      <c r="C14" s="3">
        <v>88</v>
      </c>
      <c r="D14" s="24">
        <v>29</v>
      </c>
      <c r="E14" s="3">
        <v>3</v>
      </c>
      <c r="F14" s="3">
        <v>0</v>
      </c>
      <c r="G14" s="3">
        <v>4</v>
      </c>
      <c r="H14" s="3">
        <v>9</v>
      </c>
      <c r="I14" s="3">
        <v>14</v>
      </c>
      <c r="J14" s="3">
        <v>3</v>
      </c>
      <c r="K14" s="3">
        <v>1504</v>
      </c>
      <c r="L14" s="3">
        <v>423</v>
      </c>
      <c r="M14" s="3">
        <v>761</v>
      </c>
      <c r="N14" s="24">
        <v>67</v>
      </c>
    </row>
    <row r="15" spans="1:14" s="1" customFormat="1" x14ac:dyDescent="0.25">
      <c r="A15" s="6" t="s">
        <v>25</v>
      </c>
      <c r="B15" s="3">
        <v>28</v>
      </c>
      <c r="C15" s="3">
        <v>82</v>
      </c>
      <c r="D15" s="24">
        <v>14</v>
      </c>
      <c r="E15" s="3">
        <v>0</v>
      </c>
      <c r="F15" s="3">
        <v>0</v>
      </c>
      <c r="G15" s="3">
        <v>4</v>
      </c>
      <c r="H15" s="3">
        <v>0</v>
      </c>
      <c r="I15" s="3">
        <v>19</v>
      </c>
      <c r="J15" s="3">
        <v>5</v>
      </c>
      <c r="K15" s="3">
        <v>1987</v>
      </c>
      <c r="L15" s="3">
        <v>752</v>
      </c>
      <c r="M15" s="3">
        <v>936</v>
      </c>
      <c r="N15" s="24">
        <v>14</v>
      </c>
    </row>
    <row r="16" spans="1:14" x14ac:dyDescent="0.25">
      <c r="A16" s="6" t="s">
        <v>30</v>
      </c>
      <c r="B16" s="3">
        <v>29</v>
      </c>
      <c r="C16" s="3">
        <v>90</v>
      </c>
      <c r="D16" s="24">
        <v>24</v>
      </c>
      <c r="E16" s="3">
        <v>1</v>
      </c>
      <c r="F16" s="3">
        <v>0</v>
      </c>
      <c r="G16" s="3">
        <v>6</v>
      </c>
      <c r="H16" s="3">
        <v>2</v>
      </c>
      <c r="I16" s="3">
        <v>19</v>
      </c>
      <c r="J16" s="3">
        <v>3</v>
      </c>
      <c r="K16" s="3">
        <v>1356</v>
      </c>
      <c r="L16" s="3">
        <v>566</v>
      </c>
      <c r="M16" s="3">
        <v>609</v>
      </c>
      <c r="N16" s="24">
        <v>31</v>
      </c>
    </row>
    <row r="17" spans="1:14" ht="15.75" thickBot="1" x14ac:dyDescent="0.3">
      <c r="A17" s="6" t="s">
        <v>31</v>
      </c>
      <c r="B17" s="3">
        <v>27</v>
      </c>
      <c r="C17" s="3">
        <v>100</v>
      </c>
      <c r="D17" s="24">
        <v>70</v>
      </c>
      <c r="E17" s="3">
        <v>2</v>
      </c>
      <c r="F17" s="3">
        <v>1</v>
      </c>
      <c r="G17" s="3">
        <v>17</v>
      </c>
      <c r="H17" s="3">
        <v>4</v>
      </c>
      <c r="I17" s="3">
        <v>8</v>
      </c>
      <c r="J17" s="3">
        <v>0</v>
      </c>
      <c r="K17" s="3">
        <v>1277</v>
      </c>
      <c r="L17" s="3">
        <v>471</v>
      </c>
      <c r="M17" s="3">
        <v>245</v>
      </c>
      <c r="N17" s="24">
        <v>85</v>
      </c>
    </row>
    <row r="18" spans="1:14" ht="16.5" thickTop="1" thickBot="1" x14ac:dyDescent="0.3">
      <c r="A18" s="10" t="s">
        <v>22</v>
      </c>
      <c r="B18" s="4">
        <f>SUM(B13:B17)</f>
        <v>133</v>
      </c>
      <c r="C18" s="4">
        <v>88</v>
      </c>
      <c r="D18" s="23">
        <v>29</v>
      </c>
      <c r="E18" s="4">
        <f t="shared" ref="E18:M18" si="2">SUM(E13:E17)</f>
        <v>7</v>
      </c>
      <c r="F18" s="4">
        <f t="shared" si="2"/>
        <v>2</v>
      </c>
      <c r="G18" s="4">
        <f t="shared" si="2"/>
        <v>32</v>
      </c>
      <c r="H18" s="4">
        <f t="shared" si="2"/>
        <v>18</v>
      </c>
      <c r="I18" s="4">
        <f t="shared" si="2"/>
        <v>78</v>
      </c>
      <c r="J18" s="4">
        <f t="shared" si="2"/>
        <v>16</v>
      </c>
      <c r="K18" s="4">
        <f t="shared" si="2"/>
        <v>7602</v>
      </c>
      <c r="L18" s="4">
        <f t="shared" si="2"/>
        <v>2811</v>
      </c>
      <c r="M18" s="4">
        <f t="shared" si="2"/>
        <v>2751</v>
      </c>
      <c r="N18" s="23">
        <v>43</v>
      </c>
    </row>
    <row r="19" spans="1:14" ht="15.75" thickTop="1" x14ac:dyDescent="0.25">
      <c r="A19" s="35" t="s">
        <v>26</v>
      </c>
      <c r="B19" s="5">
        <v>31</v>
      </c>
      <c r="C19" s="5">
        <v>94</v>
      </c>
      <c r="D19" s="22">
        <v>32</v>
      </c>
      <c r="E19" s="5">
        <v>2</v>
      </c>
      <c r="F19" s="5">
        <v>1</v>
      </c>
      <c r="G19" s="5">
        <v>8</v>
      </c>
      <c r="H19" s="5">
        <v>5</v>
      </c>
      <c r="I19" s="5">
        <v>19</v>
      </c>
      <c r="J19" s="5">
        <v>2</v>
      </c>
      <c r="K19" s="5">
        <v>1279</v>
      </c>
      <c r="L19" s="5">
        <v>289</v>
      </c>
      <c r="M19" s="5">
        <v>816</v>
      </c>
      <c r="N19" s="19">
        <v>48</v>
      </c>
    </row>
    <row r="20" spans="1:14" x14ac:dyDescent="0.25">
      <c r="A20" s="36" t="s">
        <v>27</v>
      </c>
      <c r="B20" s="3">
        <v>26</v>
      </c>
      <c r="C20" s="3">
        <v>81</v>
      </c>
      <c r="D20" s="24">
        <v>15</v>
      </c>
      <c r="E20" s="3">
        <v>1</v>
      </c>
      <c r="F20" s="3">
        <v>0</v>
      </c>
      <c r="G20" s="3">
        <v>3</v>
      </c>
      <c r="H20" s="3">
        <v>1</v>
      </c>
      <c r="I20" s="3">
        <v>17</v>
      </c>
      <c r="J20" s="3">
        <v>5</v>
      </c>
      <c r="K20" s="3">
        <v>1458</v>
      </c>
      <c r="L20" s="3">
        <v>308</v>
      </c>
      <c r="M20" s="3">
        <v>913</v>
      </c>
      <c r="N20" s="20">
        <v>19</v>
      </c>
    </row>
    <row r="21" spans="1:14" ht="15.75" thickBot="1" x14ac:dyDescent="0.3">
      <c r="A21" s="36" t="s">
        <v>28</v>
      </c>
      <c r="B21" s="3">
        <v>19</v>
      </c>
      <c r="C21" s="3">
        <v>95</v>
      </c>
      <c r="D21" s="24">
        <v>21</v>
      </c>
      <c r="E21" s="3">
        <v>1</v>
      </c>
      <c r="F21" s="3">
        <v>0</v>
      </c>
      <c r="G21" s="3">
        <v>3</v>
      </c>
      <c r="H21" s="3">
        <v>2</v>
      </c>
      <c r="I21" s="3">
        <v>14</v>
      </c>
      <c r="J21" s="3">
        <v>1</v>
      </c>
      <c r="K21" s="3">
        <v>1299</v>
      </c>
      <c r="L21" s="3">
        <v>380</v>
      </c>
      <c r="M21" s="3">
        <v>556</v>
      </c>
      <c r="N21" s="20">
        <v>32</v>
      </c>
    </row>
    <row r="22" spans="1:14" ht="16.5" thickTop="1" thickBot="1" x14ac:dyDescent="0.3">
      <c r="A22" s="11" t="s">
        <v>18</v>
      </c>
      <c r="B22" s="12">
        <f>SUM(B19:B21)</f>
        <v>76</v>
      </c>
      <c r="C22" s="12">
        <v>90</v>
      </c>
      <c r="D22" s="25">
        <v>23</v>
      </c>
      <c r="E22" s="12">
        <f t="shared" ref="E22:M22" si="3">SUM(E19:E21)</f>
        <v>4</v>
      </c>
      <c r="F22" s="12">
        <f t="shared" si="3"/>
        <v>1</v>
      </c>
      <c r="G22" s="12">
        <f t="shared" si="3"/>
        <v>14</v>
      </c>
      <c r="H22" s="12">
        <f t="shared" si="3"/>
        <v>8</v>
      </c>
      <c r="I22" s="12">
        <f>SUM(I19:I21)</f>
        <v>50</v>
      </c>
      <c r="J22" s="12">
        <f t="shared" si="3"/>
        <v>8</v>
      </c>
      <c r="K22" s="12">
        <f t="shared" si="3"/>
        <v>4036</v>
      </c>
      <c r="L22" s="12">
        <f t="shared" si="3"/>
        <v>977</v>
      </c>
      <c r="M22" s="12">
        <f t="shared" si="3"/>
        <v>2285</v>
      </c>
      <c r="N22" s="21">
        <v>33</v>
      </c>
    </row>
    <row r="23" spans="1:14" ht="25.5" thickBot="1" x14ac:dyDescent="0.3">
      <c r="A23" s="13" t="s">
        <v>32</v>
      </c>
      <c r="B23" s="14">
        <v>372</v>
      </c>
      <c r="C23" s="14">
        <v>89</v>
      </c>
      <c r="D23" s="26">
        <v>24</v>
      </c>
      <c r="E23" s="14">
        <v>15</v>
      </c>
      <c r="F23" s="14">
        <v>7</v>
      </c>
      <c r="G23" s="14">
        <v>82</v>
      </c>
      <c r="H23" s="14">
        <v>44</v>
      </c>
      <c r="I23" s="14">
        <v>235</v>
      </c>
      <c r="J23" s="14">
        <v>40</v>
      </c>
      <c r="K23" s="14">
        <v>21160</v>
      </c>
      <c r="L23" s="14">
        <v>7709</v>
      </c>
      <c r="M23" s="15">
        <v>8068</v>
      </c>
      <c r="N23" s="33">
        <v>36</v>
      </c>
    </row>
    <row r="24" spans="1:14" ht="60.75" thickTop="1" x14ac:dyDescent="0.25">
      <c r="A24" s="27" t="s">
        <v>1</v>
      </c>
      <c r="B24" s="28" t="s">
        <v>2</v>
      </c>
      <c r="C24" s="29" t="s">
        <v>3</v>
      </c>
      <c r="D24" s="30" t="s">
        <v>4</v>
      </c>
      <c r="E24" s="27" t="s">
        <v>5</v>
      </c>
      <c r="F24" s="27" t="s">
        <v>6</v>
      </c>
      <c r="G24" s="27" t="s">
        <v>7</v>
      </c>
      <c r="H24" s="27" t="s">
        <v>8</v>
      </c>
      <c r="I24" s="27" t="s">
        <v>9</v>
      </c>
      <c r="J24" s="27" t="s">
        <v>10</v>
      </c>
      <c r="K24" s="27" t="s">
        <v>11</v>
      </c>
      <c r="L24" s="27" t="s">
        <v>12</v>
      </c>
      <c r="M24" s="27" t="s">
        <v>13</v>
      </c>
      <c r="N24" s="30" t="s">
        <v>14</v>
      </c>
    </row>
    <row r="25" spans="1:14" x14ac:dyDescent="0.25">
      <c r="A25" s="31"/>
      <c r="B25" s="31"/>
      <c r="C25" s="31"/>
      <c r="D25" s="31"/>
      <c r="E25" s="34">
        <v>0.04</v>
      </c>
      <c r="F25" s="34"/>
      <c r="G25" s="38">
        <v>22</v>
      </c>
      <c r="H25" s="34"/>
      <c r="I25" s="38">
        <v>63</v>
      </c>
      <c r="J25" s="38">
        <v>11</v>
      </c>
      <c r="K25" s="32"/>
      <c r="L25" s="37"/>
      <c r="M25" s="31"/>
      <c r="N25" s="31"/>
    </row>
  </sheetData>
  <mergeCells count="1">
    <mergeCell ref="A3:K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tabSelected="1" workbookViewId="0">
      <selection activeCell="Q3" sqref="Q3"/>
    </sheetView>
  </sheetViews>
  <sheetFormatPr defaultRowHeight="15" x14ac:dyDescent="0.25"/>
  <cols>
    <col min="6" max="6" width="6" customWidth="1"/>
    <col min="8" max="8" width="7.42578125" customWidth="1"/>
    <col min="9" max="9" width="7.7109375" customWidth="1"/>
  </cols>
  <sheetData>
    <row r="2" spans="1:14" ht="16.5" thickBot="1" x14ac:dyDescent="0.3">
      <c r="A2" s="39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1"/>
      <c r="M2" s="1"/>
      <c r="N2" s="17" t="s">
        <v>0</v>
      </c>
    </row>
    <row r="3" spans="1:14" ht="61.5" thickTop="1" thickBot="1" x14ac:dyDescent="0.3">
      <c r="A3" s="2" t="s">
        <v>1</v>
      </c>
      <c r="B3" s="8" t="s">
        <v>2</v>
      </c>
      <c r="C3" s="9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18" t="s">
        <v>14</v>
      </c>
    </row>
    <row r="4" spans="1:14" ht="15.75" thickTop="1" x14ac:dyDescent="0.25">
      <c r="A4" s="7" t="s">
        <v>15</v>
      </c>
      <c r="B4" s="7">
        <v>31</v>
      </c>
      <c r="C4" s="7">
        <v>100</v>
      </c>
      <c r="D4" s="22">
        <v>71</v>
      </c>
      <c r="E4" s="7">
        <v>5</v>
      </c>
      <c r="F4" s="7"/>
      <c r="G4" s="7">
        <v>17</v>
      </c>
      <c r="H4" s="7"/>
      <c r="I4" s="7">
        <v>9</v>
      </c>
      <c r="J4" s="7">
        <v>0</v>
      </c>
      <c r="K4" s="7">
        <v>1290</v>
      </c>
      <c r="L4" s="7">
        <v>632</v>
      </c>
      <c r="M4" s="7">
        <v>265</v>
      </c>
      <c r="N4" s="22">
        <v>80</v>
      </c>
    </row>
    <row r="5" spans="1:14" x14ac:dyDescent="0.25">
      <c r="A5" s="16" t="s">
        <v>16</v>
      </c>
      <c r="B5" s="3">
        <v>29</v>
      </c>
      <c r="C5" s="3">
        <v>100</v>
      </c>
      <c r="D5" s="24">
        <v>14</v>
      </c>
      <c r="E5" s="3">
        <v>0</v>
      </c>
      <c r="F5" s="3"/>
      <c r="G5" s="3">
        <v>4</v>
      </c>
      <c r="H5" s="3"/>
      <c r="I5" s="3">
        <v>25</v>
      </c>
      <c r="J5" s="3">
        <v>0</v>
      </c>
      <c r="K5" s="3">
        <v>2174</v>
      </c>
      <c r="L5" s="3">
        <v>1169</v>
      </c>
      <c r="M5" s="3">
        <v>606</v>
      </c>
      <c r="N5" s="24">
        <v>15</v>
      </c>
    </row>
    <row r="6" spans="1:14" ht="15.75" thickBot="1" x14ac:dyDescent="0.3">
      <c r="A6" s="16" t="s">
        <v>17</v>
      </c>
      <c r="B6" s="3">
        <v>20</v>
      </c>
      <c r="C6" s="3">
        <v>96</v>
      </c>
      <c r="D6" s="24">
        <v>0</v>
      </c>
      <c r="E6" s="3">
        <v>0</v>
      </c>
      <c r="F6" s="3"/>
      <c r="G6" s="3">
        <v>0</v>
      </c>
      <c r="H6" s="3"/>
      <c r="I6" s="3">
        <v>19</v>
      </c>
      <c r="J6" s="3">
        <v>1</v>
      </c>
      <c r="K6" s="3">
        <v>2744</v>
      </c>
      <c r="L6" s="3">
        <v>1060</v>
      </c>
      <c r="M6" s="3">
        <v>355</v>
      </c>
      <c r="N6" s="24">
        <v>9</v>
      </c>
    </row>
    <row r="7" spans="1:14" ht="16.5" thickTop="1" thickBot="1" x14ac:dyDescent="0.3">
      <c r="A7" s="10" t="s">
        <v>18</v>
      </c>
      <c r="B7" s="4">
        <f>SUM(B4:B6)</f>
        <v>80</v>
      </c>
      <c r="C7" s="4">
        <v>99</v>
      </c>
      <c r="D7" s="23">
        <v>28</v>
      </c>
      <c r="E7" s="4">
        <v>5</v>
      </c>
      <c r="F7" s="4"/>
      <c r="G7" s="4">
        <f>SUM(G4:G6)</f>
        <v>21</v>
      </c>
      <c r="H7" s="4"/>
      <c r="I7" s="4">
        <f>SUM(I4:I6)</f>
        <v>53</v>
      </c>
      <c r="J7" s="4">
        <v>1</v>
      </c>
      <c r="K7" s="4">
        <f>SUM(K4:K6)</f>
        <v>6208</v>
      </c>
      <c r="L7" s="4">
        <f>SUM(L4:L6)</f>
        <v>2861</v>
      </c>
      <c r="M7" s="4">
        <f>SUM(M4:M6)</f>
        <v>1226</v>
      </c>
      <c r="N7" s="23">
        <v>35</v>
      </c>
    </row>
    <row r="8" spans="1:14" ht="15.75" thickTop="1" x14ac:dyDescent="0.25">
      <c r="A8" s="7" t="s">
        <v>19</v>
      </c>
      <c r="B8" s="7">
        <v>31</v>
      </c>
      <c r="C8" s="7">
        <v>100</v>
      </c>
      <c r="D8" s="22">
        <v>68</v>
      </c>
      <c r="E8" s="7">
        <v>1</v>
      </c>
      <c r="F8" s="7"/>
      <c r="G8" s="7">
        <v>20</v>
      </c>
      <c r="H8" s="7"/>
      <c r="I8" s="7">
        <v>10</v>
      </c>
      <c r="J8" s="7">
        <v>0</v>
      </c>
      <c r="K8" s="7">
        <v>3090</v>
      </c>
      <c r="L8" s="7">
        <v>1386</v>
      </c>
      <c r="M8" s="7">
        <v>1035</v>
      </c>
      <c r="N8" s="22">
        <v>68</v>
      </c>
    </row>
    <row r="9" spans="1:14" x14ac:dyDescent="0.25">
      <c r="A9" s="7" t="s">
        <v>20</v>
      </c>
      <c r="B9" s="7">
        <v>30</v>
      </c>
      <c r="C9" s="7">
        <v>93</v>
      </c>
      <c r="D9" s="22">
        <v>13</v>
      </c>
      <c r="E9" s="7">
        <v>0</v>
      </c>
      <c r="F9" s="7"/>
      <c r="G9" s="7">
        <v>4</v>
      </c>
      <c r="H9" s="7"/>
      <c r="I9" s="7">
        <v>24</v>
      </c>
      <c r="J9" s="7">
        <v>2</v>
      </c>
      <c r="K9" s="7">
        <v>5703</v>
      </c>
      <c r="L9" s="7">
        <v>2612</v>
      </c>
      <c r="M9" s="7">
        <v>1402</v>
      </c>
      <c r="N9" s="22">
        <v>17</v>
      </c>
    </row>
    <row r="10" spans="1:14" ht="15.75" thickBot="1" x14ac:dyDescent="0.3">
      <c r="A10" s="7" t="s">
        <v>21</v>
      </c>
      <c r="B10" s="7">
        <v>23</v>
      </c>
      <c r="C10" s="7">
        <v>100</v>
      </c>
      <c r="D10" s="22">
        <v>0</v>
      </c>
      <c r="E10" s="7">
        <v>0</v>
      </c>
      <c r="F10" s="7"/>
      <c r="G10" s="7">
        <v>0</v>
      </c>
      <c r="H10" s="7"/>
      <c r="I10" s="7">
        <v>23</v>
      </c>
      <c r="J10" s="7">
        <v>0</v>
      </c>
      <c r="K10" s="7">
        <v>4267</v>
      </c>
      <c r="L10" s="7">
        <v>2607</v>
      </c>
      <c r="M10" s="7">
        <v>1159</v>
      </c>
      <c r="N10" s="22">
        <v>8</v>
      </c>
    </row>
    <row r="11" spans="1:14" ht="16.5" thickTop="1" thickBot="1" x14ac:dyDescent="0.3">
      <c r="A11" s="10" t="s">
        <v>18</v>
      </c>
      <c r="B11" s="4">
        <f>SUM(B8:B10)</f>
        <v>84</v>
      </c>
      <c r="C11" s="4">
        <v>98</v>
      </c>
      <c r="D11" s="23">
        <v>27</v>
      </c>
      <c r="E11" s="4">
        <f>SUM(E8:E10)</f>
        <v>1</v>
      </c>
      <c r="F11" s="4"/>
      <c r="G11" s="4">
        <f>SUM(G8:G10)</f>
        <v>24</v>
      </c>
      <c r="H11" s="4"/>
      <c r="I11" s="4">
        <f>SUM(I8:I10)</f>
        <v>57</v>
      </c>
      <c r="J11" s="4">
        <v>4</v>
      </c>
      <c r="K11" s="4">
        <f>SUM(K8:K10)</f>
        <v>13060</v>
      </c>
      <c r="L11" s="4">
        <f>SUM(L8:L10)</f>
        <v>6605</v>
      </c>
      <c r="M11" s="4">
        <f>SUM(M8:M10)</f>
        <v>3596</v>
      </c>
      <c r="N11" s="23">
        <v>31</v>
      </c>
    </row>
    <row r="12" spans="1:14" ht="15.75" thickTop="1" x14ac:dyDescent="0.25">
      <c r="A12" s="7" t="s">
        <v>23</v>
      </c>
      <c r="B12" s="5">
        <v>25</v>
      </c>
      <c r="C12" s="5">
        <v>88</v>
      </c>
      <c r="D12" s="22">
        <v>8</v>
      </c>
      <c r="E12" s="5">
        <v>0</v>
      </c>
      <c r="F12" s="5"/>
      <c r="G12" s="5">
        <v>2</v>
      </c>
      <c r="H12" s="5"/>
      <c r="I12" s="5">
        <v>20</v>
      </c>
      <c r="J12" s="5">
        <v>3</v>
      </c>
      <c r="K12" s="5">
        <v>3036</v>
      </c>
      <c r="L12" s="5">
        <v>1359</v>
      </c>
      <c r="M12" s="5">
        <v>346</v>
      </c>
      <c r="N12" s="22">
        <v>20</v>
      </c>
    </row>
    <row r="13" spans="1:14" x14ac:dyDescent="0.25">
      <c r="A13" s="6" t="s">
        <v>24</v>
      </c>
      <c r="B13" s="3">
        <v>24</v>
      </c>
      <c r="C13" s="3">
        <v>100</v>
      </c>
      <c r="D13" s="24">
        <v>62</v>
      </c>
      <c r="E13" s="3">
        <v>3</v>
      </c>
      <c r="F13" s="3"/>
      <c r="G13" s="3">
        <v>12</v>
      </c>
      <c r="H13" s="3"/>
      <c r="I13" s="3">
        <v>7</v>
      </c>
      <c r="J13" s="3">
        <v>0</v>
      </c>
      <c r="K13" s="3">
        <v>3031</v>
      </c>
      <c r="L13" s="3">
        <v>634</v>
      </c>
      <c r="M13" s="3">
        <v>1879</v>
      </c>
      <c r="N13" s="24">
        <v>67</v>
      </c>
    </row>
    <row r="14" spans="1:14" x14ac:dyDescent="0.25">
      <c r="A14" s="6" t="s">
        <v>25</v>
      </c>
      <c r="B14" s="3">
        <v>28</v>
      </c>
      <c r="C14" s="3">
        <v>89</v>
      </c>
      <c r="D14" s="24">
        <v>14</v>
      </c>
      <c r="E14" s="3">
        <v>0</v>
      </c>
      <c r="F14" s="3"/>
      <c r="G14" s="3">
        <v>4</v>
      </c>
      <c r="H14" s="3"/>
      <c r="I14" s="3">
        <v>21</v>
      </c>
      <c r="J14" s="3">
        <v>3</v>
      </c>
      <c r="K14" s="3">
        <v>4198</v>
      </c>
      <c r="L14" s="3">
        <v>1456</v>
      </c>
      <c r="M14" s="3">
        <v>2232</v>
      </c>
      <c r="N14" s="24">
        <v>14</v>
      </c>
    </row>
    <row r="15" spans="1:14" x14ac:dyDescent="0.25">
      <c r="A15" s="6" t="s">
        <v>30</v>
      </c>
      <c r="B15" s="3">
        <v>29</v>
      </c>
      <c r="C15" s="3">
        <v>93</v>
      </c>
      <c r="D15" s="24">
        <v>28</v>
      </c>
      <c r="E15" s="3">
        <v>1</v>
      </c>
      <c r="F15" s="3"/>
      <c r="G15" s="3">
        <v>7</v>
      </c>
      <c r="H15" s="3"/>
      <c r="I15" s="3">
        <v>19</v>
      </c>
      <c r="J15" s="3">
        <v>2</v>
      </c>
      <c r="K15" s="3">
        <v>2938</v>
      </c>
      <c r="L15" s="3">
        <v>1163</v>
      </c>
      <c r="M15" s="3">
        <v>1385</v>
      </c>
      <c r="N15" s="24">
        <v>31</v>
      </c>
    </row>
    <row r="16" spans="1:14" ht="15.75" thickBot="1" x14ac:dyDescent="0.3">
      <c r="A16" s="6" t="s">
        <v>31</v>
      </c>
      <c r="B16" s="3">
        <v>29</v>
      </c>
      <c r="C16" s="3">
        <v>100</v>
      </c>
      <c r="D16" s="24">
        <v>72</v>
      </c>
      <c r="E16" s="3">
        <v>2</v>
      </c>
      <c r="F16" s="3"/>
      <c r="G16" s="3">
        <v>19</v>
      </c>
      <c r="H16" s="3"/>
      <c r="I16" s="3">
        <v>8</v>
      </c>
      <c r="J16" s="3">
        <v>0</v>
      </c>
      <c r="K16" s="3">
        <v>2661</v>
      </c>
      <c r="L16" s="3">
        <v>977</v>
      </c>
      <c r="M16" s="3">
        <v>616</v>
      </c>
      <c r="N16" s="24">
        <v>85</v>
      </c>
    </row>
    <row r="17" spans="1:14" ht="16.5" thickTop="1" thickBot="1" x14ac:dyDescent="0.3">
      <c r="A17" s="10" t="s">
        <v>22</v>
      </c>
      <c r="B17" s="4">
        <f>SUM(B12:B16)</f>
        <v>135</v>
      </c>
      <c r="C17" s="4">
        <v>94</v>
      </c>
      <c r="D17" s="23">
        <v>37</v>
      </c>
      <c r="E17" s="4">
        <f>SUM(E12:E16)</f>
        <v>6</v>
      </c>
      <c r="F17" s="4"/>
      <c r="G17" s="4">
        <f>SUM(G12:G16)</f>
        <v>44</v>
      </c>
      <c r="H17" s="4"/>
      <c r="I17" s="4">
        <f>SUM(I12:I16)</f>
        <v>75</v>
      </c>
      <c r="J17" s="4">
        <f>SUM(J12:J16)</f>
        <v>8</v>
      </c>
      <c r="K17" s="4">
        <f>SUM(K12:K16)</f>
        <v>15864</v>
      </c>
      <c r="L17" s="4">
        <f>SUM(L12:L16)</f>
        <v>5589</v>
      </c>
      <c r="M17" s="4">
        <f>SUM(M12:M16)</f>
        <v>6458</v>
      </c>
      <c r="N17" s="23">
        <v>43</v>
      </c>
    </row>
    <row r="18" spans="1:14" ht="15.75" thickTop="1" x14ac:dyDescent="0.25">
      <c r="A18" s="35" t="s">
        <v>26</v>
      </c>
      <c r="B18" s="5">
        <v>31</v>
      </c>
      <c r="C18" s="5">
        <v>100</v>
      </c>
      <c r="D18" s="22">
        <v>36</v>
      </c>
      <c r="E18" s="5">
        <v>3</v>
      </c>
      <c r="F18" s="5"/>
      <c r="G18" s="5">
        <v>8</v>
      </c>
      <c r="H18" s="5"/>
      <c r="I18" s="5">
        <v>20</v>
      </c>
      <c r="J18" s="5">
        <v>0</v>
      </c>
      <c r="K18" s="5">
        <v>2078</v>
      </c>
      <c r="L18" s="5">
        <v>215</v>
      </c>
      <c r="M18" s="5">
        <v>1378</v>
      </c>
      <c r="N18" s="19">
        <v>48</v>
      </c>
    </row>
    <row r="19" spans="1:14" x14ac:dyDescent="0.25">
      <c r="A19" s="36" t="s">
        <v>27</v>
      </c>
      <c r="B19" s="3">
        <v>26</v>
      </c>
      <c r="C19" s="3">
        <v>100</v>
      </c>
      <c r="D19" s="24">
        <v>19</v>
      </c>
      <c r="E19" s="3">
        <v>1</v>
      </c>
      <c r="F19" s="3"/>
      <c r="G19" s="3">
        <v>4</v>
      </c>
      <c r="H19" s="3"/>
      <c r="I19" s="3">
        <v>21</v>
      </c>
      <c r="J19" s="3">
        <v>0</v>
      </c>
      <c r="K19" s="3">
        <v>2861</v>
      </c>
      <c r="L19" s="3">
        <v>469</v>
      </c>
      <c r="M19" s="3">
        <v>2121</v>
      </c>
      <c r="N19" s="20">
        <v>19</v>
      </c>
    </row>
    <row r="20" spans="1:14" ht="15.75" thickBot="1" x14ac:dyDescent="0.3">
      <c r="A20" s="36" t="s">
        <v>28</v>
      </c>
      <c r="B20" s="3">
        <v>19</v>
      </c>
      <c r="C20" s="3">
        <v>100</v>
      </c>
      <c r="D20" s="24">
        <v>26</v>
      </c>
      <c r="E20" s="3">
        <v>1</v>
      </c>
      <c r="F20" s="3"/>
      <c r="G20" s="3">
        <v>6</v>
      </c>
      <c r="H20" s="3"/>
      <c r="I20" s="3">
        <v>12</v>
      </c>
      <c r="J20" s="3">
        <v>0</v>
      </c>
      <c r="K20" s="3">
        <v>2310</v>
      </c>
      <c r="L20" s="3">
        <v>681</v>
      </c>
      <c r="M20" s="3">
        <v>1042</v>
      </c>
      <c r="N20" s="20">
        <v>32</v>
      </c>
    </row>
    <row r="21" spans="1:14" ht="16.5" thickTop="1" thickBot="1" x14ac:dyDescent="0.3">
      <c r="A21" s="11" t="s">
        <v>18</v>
      </c>
      <c r="B21" s="12">
        <f>SUM(B18:B20)</f>
        <v>76</v>
      </c>
      <c r="C21" s="12">
        <v>100</v>
      </c>
      <c r="D21" s="25">
        <v>27</v>
      </c>
      <c r="E21" s="12">
        <f>SUM(E18:E20)</f>
        <v>5</v>
      </c>
      <c r="F21" s="12"/>
      <c r="G21" s="12">
        <f>SUM(G18:G20)</f>
        <v>18</v>
      </c>
      <c r="H21" s="12"/>
      <c r="I21" s="12">
        <f>SUM(I18:I20)</f>
        <v>53</v>
      </c>
      <c r="J21" s="12">
        <v>0</v>
      </c>
      <c r="K21" s="12">
        <f>SUM(K18:K20)</f>
        <v>7249</v>
      </c>
      <c r="L21" s="12">
        <f>SUM(L18:L20)</f>
        <v>1365</v>
      </c>
      <c r="M21" s="12">
        <f>SUM(M18:M20)</f>
        <v>4541</v>
      </c>
      <c r="N21" s="21">
        <v>33</v>
      </c>
    </row>
    <row r="22" spans="1:14" ht="25.5" thickBot="1" x14ac:dyDescent="0.3">
      <c r="A22" s="13" t="s">
        <v>32</v>
      </c>
      <c r="B22" s="14">
        <v>375</v>
      </c>
      <c r="C22" s="14">
        <v>98</v>
      </c>
      <c r="D22" s="26">
        <v>30</v>
      </c>
      <c r="E22" s="14">
        <v>17</v>
      </c>
      <c r="F22" s="14"/>
      <c r="G22" s="14">
        <v>107</v>
      </c>
      <c r="H22" s="14"/>
      <c r="I22" s="14">
        <v>238</v>
      </c>
      <c r="J22" s="14">
        <v>13</v>
      </c>
      <c r="K22" s="14">
        <v>42381</v>
      </c>
      <c r="L22" s="14">
        <v>16420</v>
      </c>
      <c r="M22" s="15">
        <v>15821</v>
      </c>
      <c r="N22" s="33">
        <v>36</v>
      </c>
    </row>
    <row r="23" spans="1:14" ht="60.75" thickTop="1" x14ac:dyDescent="0.25">
      <c r="A23" s="27" t="s">
        <v>1</v>
      </c>
      <c r="B23" s="28" t="s">
        <v>2</v>
      </c>
      <c r="C23" s="29" t="s">
        <v>3</v>
      </c>
      <c r="D23" s="30" t="s">
        <v>4</v>
      </c>
      <c r="E23" s="27" t="s">
        <v>5</v>
      </c>
      <c r="F23" s="27" t="s">
        <v>6</v>
      </c>
      <c r="G23" s="27" t="s">
        <v>7</v>
      </c>
      <c r="H23" s="27" t="s">
        <v>8</v>
      </c>
      <c r="I23" s="27" t="s">
        <v>9</v>
      </c>
      <c r="J23" s="27" t="s">
        <v>10</v>
      </c>
      <c r="K23" s="27" t="s">
        <v>11</v>
      </c>
      <c r="L23" s="27" t="s">
        <v>12</v>
      </c>
      <c r="M23" s="27" t="s">
        <v>13</v>
      </c>
      <c r="N23" s="30" t="s">
        <v>14</v>
      </c>
    </row>
    <row r="24" spans="1:14" x14ac:dyDescent="0.25">
      <c r="A24" s="31"/>
      <c r="B24" s="31"/>
      <c r="C24" s="31"/>
      <c r="D24" s="31"/>
      <c r="E24" s="34" t="s">
        <v>33</v>
      </c>
      <c r="F24" s="34"/>
      <c r="G24" s="38" t="s">
        <v>34</v>
      </c>
      <c r="H24" s="34"/>
      <c r="I24" s="38" t="s">
        <v>35</v>
      </c>
      <c r="J24" s="38" t="s">
        <v>36</v>
      </c>
      <c r="K24" s="32"/>
      <c r="L24" s="37"/>
      <c r="M24" s="31"/>
      <c r="N24" s="31"/>
    </row>
  </sheetData>
  <mergeCells count="1">
    <mergeCell ref="A2:K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 pusmetis</vt:lpstr>
      <vt:lpstr>metinis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Lijana Pabilionė</cp:lastModifiedBy>
  <cp:lastPrinted>2018-06-22T10:53:43Z</cp:lastPrinted>
  <dcterms:created xsi:type="dcterms:W3CDTF">2018-01-22T09:34:49Z</dcterms:created>
  <dcterms:modified xsi:type="dcterms:W3CDTF">2018-09-24T10:43:12Z</dcterms:modified>
</cp:coreProperties>
</file>