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!USER PROFILES\KristinaB\Darbalaukis\DALIA\Svarbūs dokumentai\UP_2019-2020 m.m\"/>
    </mc:Choice>
  </mc:AlternateContent>
  <bookViews>
    <workbookView xWindow="0" yWindow="0" windowWidth="23040" windowHeight="9780" activeTab="1"/>
  </bookViews>
  <sheets>
    <sheet name="9-10" sheetId="3" r:id="rId1"/>
    <sheet name="11" sheetId="2" r:id="rId2"/>
    <sheet name="12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" i="1" l="1"/>
  <c r="O77" i="1"/>
  <c r="N77" i="1"/>
  <c r="M77" i="1"/>
  <c r="L77" i="1"/>
  <c r="K77" i="1"/>
  <c r="J77" i="1"/>
  <c r="I77" i="1"/>
  <c r="P53" i="1"/>
  <c r="P78" i="1" s="1"/>
  <c r="O53" i="1"/>
  <c r="O78" i="1" s="1"/>
  <c r="N53" i="1"/>
  <c r="N78" i="1" s="1"/>
  <c r="M53" i="1"/>
  <c r="M78" i="1" s="1"/>
  <c r="L53" i="1"/>
  <c r="L78" i="1" s="1"/>
  <c r="K53" i="1"/>
  <c r="J53" i="1"/>
  <c r="I53" i="1"/>
  <c r="I78" i="1" s="1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P83" i="2"/>
  <c r="O83" i="2"/>
  <c r="N83" i="2"/>
  <c r="M83" i="2"/>
  <c r="L83" i="2"/>
  <c r="K83" i="2"/>
  <c r="J83" i="2"/>
  <c r="I83" i="2"/>
  <c r="P77" i="2"/>
  <c r="O77" i="2"/>
  <c r="N77" i="2"/>
  <c r="M77" i="2"/>
  <c r="L77" i="2"/>
  <c r="K77" i="2"/>
  <c r="J77" i="2"/>
  <c r="I77" i="2"/>
  <c r="P53" i="2"/>
  <c r="P78" i="2" s="1"/>
  <c r="O53" i="2"/>
  <c r="O78" i="2" s="1"/>
  <c r="N53" i="2"/>
  <c r="N78" i="2" s="1"/>
  <c r="M53" i="2"/>
  <c r="M78" i="2" s="1"/>
  <c r="L53" i="2"/>
  <c r="L78" i="2" s="1"/>
  <c r="K53" i="2"/>
  <c r="K78" i="2" s="1"/>
  <c r="J53" i="2"/>
  <c r="J78" i="2" s="1"/>
  <c r="I53" i="2"/>
  <c r="I78" i="2" s="1"/>
  <c r="J78" i="1" l="1"/>
  <c r="K78" i="1"/>
</calcChain>
</file>

<file path=xl/sharedStrings.xml><?xml version="1.0" encoding="utf-8"?>
<sst xmlns="http://schemas.openxmlformats.org/spreadsheetml/2006/main" count="376" uniqueCount="140">
  <si>
    <t xml:space="preserve">Kauno ,,Santaros" gimnazija  </t>
  </si>
  <si>
    <t>12 klasių skaičius</t>
  </si>
  <si>
    <t>Mokinių skaičius 12 klasėje</t>
  </si>
  <si>
    <t>12 Klasė</t>
  </si>
  <si>
    <t>BUPP</t>
  </si>
  <si>
    <t>2017-2018</t>
  </si>
  <si>
    <t>2018-2019</t>
  </si>
  <si>
    <t>Mokinio galimi individualaus ugdymo plano dalykai ir jiems skiriamos  valandos per dvejus metus</t>
  </si>
  <si>
    <t>Dalykai</t>
  </si>
  <si>
    <t xml:space="preserve">Bendrojo kurso privalomas bendrojo ugdymo branduolys 2 mokslo metams </t>
  </si>
  <si>
    <t xml:space="preserve">Mokinio galimi individualaus ugdymo plano dalykai ir jiems skiriamos pamokos  
</t>
  </si>
  <si>
    <t xml:space="preserve">Mokinio galimi individualaus ugdymo plano dalykai ir jiems skiriamos pamokos 
</t>
  </si>
  <si>
    <t>Pasirinko dalyką  sk.</t>
  </si>
  <si>
    <t>Mobilių grupių skaičius</t>
  </si>
  <si>
    <t xml:space="preserve">Sav. pamokų skaičius </t>
  </si>
  <si>
    <t>Individualus mokymas
 (mok. sk.)</t>
  </si>
  <si>
    <t>Bendr.</t>
  </si>
  <si>
    <t>Išpl.</t>
  </si>
  <si>
    <t>Bendras kursas</t>
  </si>
  <si>
    <t>Išplėstinis kursas</t>
  </si>
  <si>
    <t>Tikyba</t>
  </si>
  <si>
    <t>2*</t>
  </si>
  <si>
    <t>Etika</t>
  </si>
  <si>
    <t>Lietuvių kalba ir literatūra</t>
  </si>
  <si>
    <t>Užsienio k. (privaloma) Anglų kalba</t>
  </si>
  <si>
    <t>6 (B1)</t>
  </si>
  <si>
    <t>Užsienio k. (privaloma) įrašyti kalbos pavadinimą</t>
  </si>
  <si>
    <t>6(B1)</t>
  </si>
  <si>
    <t>6(B2)</t>
  </si>
  <si>
    <t>Užsienio k. (pasirenkama) Rusų kalba B1</t>
  </si>
  <si>
    <t xml:space="preserve"> 6*(A1,A2,B1)</t>
  </si>
  <si>
    <t>Užsienio k. (pasirenkama) Vokiečių kalbaB1</t>
  </si>
  <si>
    <t>Užsienio k. (pasirenkama) Prancūzų kalba A2</t>
  </si>
  <si>
    <t>Užsienio k. (pasirenkama) įrašyti kalbos pavadinimą ir lygį</t>
  </si>
  <si>
    <t>Istorija</t>
  </si>
  <si>
    <t>4*</t>
  </si>
  <si>
    <t>Geografija</t>
  </si>
  <si>
    <t>Integruotas socialinių mokslų kursas</t>
  </si>
  <si>
    <t>Matematika</t>
  </si>
  <si>
    <t>Informacinės technologijos</t>
  </si>
  <si>
    <t>Biologija</t>
  </si>
  <si>
    <t>Fizika</t>
  </si>
  <si>
    <t>Chemija</t>
  </si>
  <si>
    <t>Integruotas gamtos mokslų kursas</t>
  </si>
  <si>
    <t>Dailė</t>
  </si>
  <si>
    <t>Muzika</t>
  </si>
  <si>
    <t>Teatras</t>
  </si>
  <si>
    <t>Šokis</t>
  </si>
  <si>
    <t>Kompiuterinės muzikos technologijos</t>
  </si>
  <si>
    <t>Grafinis dizainas</t>
  </si>
  <si>
    <t>Fotografija</t>
  </si>
  <si>
    <t>Filmų kūrimas</t>
  </si>
  <si>
    <t>Integruotas menų ir technologijų kursas</t>
  </si>
  <si>
    <t>Turizmas ir mityba</t>
  </si>
  <si>
    <t>Statyba ir medžio apdirbimas</t>
  </si>
  <si>
    <t>Tekstilė ir apranga</t>
  </si>
  <si>
    <t>Taikomasis menas amatai ir dizainas</t>
  </si>
  <si>
    <t>Verslas, vadyba ir mažmeninė prekyba</t>
  </si>
  <si>
    <t>Kitos technologijos kryptys (įrašyti)</t>
  </si>
  <si>
    <t>Bendroji kūno kultūra</t>
  </si>
  <si>
    <t>4*-6*</t>
  </si>
  <si>
    <t>Krepšinis</t>
  </si>
  <si>
    <t xml:space="preserve">Tinklinis </t>
  </si>
  <si>
    <t>Sporto šaka</t>
  </si>
  <si>
    <t>Iš viso privalomai pasirenkamų</t>
  </si>
  <si>
    <t xml:space="preserve">Lietuvių kalbos modulis </t>
  </si>
  <si>
    <t xml:space="preserve">Matematikos modulis </t>
  </si>
  <si>
    <t xml:space="preserve">Anglų k. modulis </t>
  </si>
  <si>
    <t xml:space="preserve">Biologijos modulis </t>
  </si>
  <si>
    <t>Fizikos modulis</t>
  </si>
  <si>
    <t>Chemijos modulis</t>
  </si>
  <si>
    <t xml:space="preserve">Istorijos modulis </t>
  </si>
  <si>
    <t xml:space="preserve">Informacinių technologijų modulis </t>
  </si>
  <si>
    <t>Mokinių mokomoji bendrvė</t>
  </si>
  <si>
    <t>Finansų ekonomika matematikoje</t>
  </si>
  <si>
    <t xml:space="preserve">Prancūzų kalba </t>
  </si>
  <si>
    <t xml:space="preserve">Visuotinė literatūra </t>
  </si>
  <si>
    <t xml:space="preserve">Audiovizualinis vertimas (anglų k.) </t>
  </si>
  <si>
    <t>Braižyba</t>
  </si>
  <si>
    <t>Teisė ir politika</t>
  </si>
  <si>
    <t>Medijų technologijos</t>
  </si>
  <si>
    <t xml:space="preserve">Biotechnologijos </t>
  </si>
  <si>
    <t>Psichologija</t>
  </si>
  <si>
    <t xml:space="preserve">Brandos darbas </t>
  </si>
  <si>
    <t>Pasirenkamieji dalykai/ moduliai(įrašyti)</t>
  </si>
  <si>
    <t>Iš viso pasirenkamų</t>
  </si>
  <si>
    <t>Iš viso vykdoma</t>
  </si>
  <si>
    <t>Projektinė veikla*</t>
  </si>
  <si>
    <t>Dalyvauja projektuose</t>
  </si>
  <si>
    <t>Neformalus švietimas</t>
  </si>
  <si>
    <t>Skirta valandų</t>
  </si>
  <si>
    <t>9 Klasė</t>
  </si>
  <si>
    <t>10 Klasė</t>
  </si>
  <si>
    <t>a</t>
  </si>
  <si>
    <t>b</t>
  </si>
  <si>
    <t>c</t>
  </si>
  <si>
    <t>Grupių skaičius 9-ose</t>
  </si>
  <si>
    <t>Pamokų skaičius dalykui  9-ose</t>
  </si>
  <si>
    <t>Grupių skaičius 10-ose</t>
  </si>
  <si>
    <t>Pamokų skaičius dalykui 10-ose</t>
  </si>
  <si>
    <t>BUP 9-10</t>
  </si>
  <si>
    <t>Skirta savaitinių pam. kasei</t>
  </si>
  <si>
    <t>Mokykos nuožiūra skirst. pam.</t>
  </si>
  <si>
    <t>Lietuvių kalba (gimtoji)</t>
  </si>
  <si>
    <t xml:space="preserve">Anglų  (1-oji) </t>
  </si>
  <si>
    <t xml:space="preserve">Vokiečių 
 (1-oji) </t>
  </si>
  <si>
    <t xml:space="preserve">Prancūzų  
(1-oji) </t>
  </si>
  <si>
    <t xml:space="preserve">Anglų  (2-oji) </t>
  </si>
  <si>
    <t xml:space="preserve">Vokiečių  
(2-oji) </t>
  </si>
  <si>
    <t xml:space="preserve">Rusų  (2-oji) </t>
  </si>
  <si>
    <t xml:space="preserve">Prancūzų 
(2-oji) </t>
  </si>
  <si>
    <t>Tecnologijos</t>
  </si>
  <si>
    <t>Žmogaus sauga</t>
  </si>
  <si>
    <t xml:space="preserve">Išmaniosios IT </t>
  </si>
  <si>
    <t xml:space="preserve">Ekonomika ir matematika </t>
  </si>
  <si>
    <t xml:space="preserve">Tyrimų laboratorijos </t>
  </si>
  <si>
    <t xml:space="preserve">Namų darbų ruošos klubas </t>
  </si>
  <si>
    <t>Pamokos, skirtos mokinių ugdymo poreikiams tenkinti</t>
  </si>
  <si>
    <t>Iš viso</t>
  </si>
  <si>
    <t>Vidutinis mokinio krūvis per savaitę</t>
  </si>
  <si>
    <t>Min.  pamokų skaičius mokiniui BUP</t>
  </si>
  <si>
    <t>Maks.  pamokų skaičius mokiniui BUP</t>
  </si>
  <si>
    <t>Mokinių skaičius klasėje rugsėjo 1 d.</t>
  </si>
  <si>
    <t>Neformalus švietimo  val.</t>
  </si>
  <si>
    <t>11 klasių skaičius</t>
  </si>
  <si>
    <t>Mokinių skaičius 11 klasėje</t>
  </si>
  <si>
    <t>11 Klasė</t>
  </si>
  <si>
    <t>2019-2020</t>
  </si>
  <si>
    <t xml:space="preserve">Bendrojo kurso privalomas bendrojo lavinimo branduolys 2 mokslo metams </t>
  </si>
  <si>
    <t>Užsienio k. (pasirenkama) Vokiečių kalba B1</t>
  </si>
  <si>
    <t>Užsienio k. (pasirenkama) Prancūzų  kalba A2</t>
  </si>
  <si>
    <t>Užsienio k. (pasirenkama) Vokiečių kalba A2</t>
  </si>
  <si>
    <t>Mechanika,mechaninis remontas</t>
  </si>
  <si>
    <t>Tinklinis</t>
  </si>
  <si>
    <t xml:space="preserve">Pasirinkta sporto šaka. </t>
  </si>
  <si>
    <t xml:space="preserve">BUP 9-10  metams </t>
  </si>
  <si>
    <t xml:space="preserve">Socialinė veikla </t>
  </si>
  <si>
    <t>Fizinis ugdymas</t>
  </si>
  <si>
    <t>Ekonomika ir verslumas</t>
  </si>
  <si>
    <t>Pilietiškumo ugdymas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</si>
</sst>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/>
      <right/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 style="thin">
        <color indexed="64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414">
    <xf numFmtId="0" fontId="0" fillId="0" borderId="0" xfId="0"/>
    <xf numFmtId="0" fontId="3" fillId="0" borderId="1" xfId="1" applyFont="1" applyFill="1" applyBorder="1" applyAlignment="1" applyProtection="1">
      <alignment horizontal="center" vertical="top" wrapText="1"/>
      <protection locked="0"/>
    </xf>
    <xf numFmtId="0" fontId="3" fillId="0" borderId="2" xfId="1" applyFont="1" applyFill="1" applyBorder="1" applyAlignment="1" applyProtection="1">
      <alignment horizontal="center" vertical="top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0" fontId="3" fillId="0" borderId="4" xfId="1" applyFont="1" applyFill="1" applyBorder="1" applyAlignment="1" applyProtection="1">
      <alignment horizontal="center" vertical="top" wrapText="1"/>
      <protection locked="0"/>
    </xf>
    <xf numFmtId="0" fontId="3" fillId="0" borderId="5" xfId="1" applyFont="1" applyFill="1" applyBorder="1" applyAlignment="1" applyProtection="1">
      <alignment horizontal="center" vertical="top" wrapText="1"/>
      <protection locked="0"/>
    </xf>
    <xf numFmtId="0" fontId="3" fillId="0" borderId="6" xfId="1" applyFont="1" applyFill="1" applyBorder="1" applyAlignment="1" applyProtection="1">
      <alignment horizontal="center" vertical="top" wrapText="1"/>
      <protection locked="0"/>
    </xf>
    <xf numFmtId="0" fontId="3" fillId="0" borderId="7" xfId="1" applyFont="1" applyFill="1" applyBorder="1" applyAlignment="1" applyProtection="1">
      <alignment horizontal="center" vertical="top" wrapText="1"/>
      <protection locked="0"/>
    </xf>
    <xf numFmtId="0" fontId="3" fillId="0" borderId="8" xfId="1" applyFont="1" applyFill="1" applyBorder="1" applyAlignment="1" applyProtection="1">
      <alignment horizontal="center" vertical="top" wrapText="1"/>
      <protection locked="0"/>
    </xf>
    <xf numFmtId="0" fontId="3" fillId="0" borderId="9" xfId="1" applyFont="1" applyFill="1" applyBorder="1" applyAlignment="1" applyProtection="1">
      <alignment horizontal="center" vertical="top" wrapText="1"/>
      <protection locked="0"/>
    </xf>
    <xf numFmtId="0" fontId="3" fillId="0" borderId="10" xfId="1" applyFont="1" applyFill="1" applyBorder="1" applyAlignment="1" applyProtection="1">
      <alignment horizontal="center" vertical="top" wrapText="1"/>
      <protection locked="0"/>
    </xf>
    <xf numFmtId="16" fontId="3" fillId="0" borderId="3" xfId="1" applyNumberFormat="1" applyFont="1" applyFill="1" applyBorder="1" applyAlignment="1" applyProtection="1">
      <alignment horizontal="center" vertical="top" wrapText="1"/>
      <protection locked="0"/>
    </xf>
    <xf numFmtId="16" fontId="3" fillId="0" borderId="7" xfId="1" applyNumberFormat="1" applyFont="1" applyFill="1" applyBorder="1" applyAlignment="1" applyProtection="1">
      <alignment horizontal="center" vertical="top" wrapText="1"/>
      <protection locked="0"/>
    </xf>
    <xf numFmtId="0" fontId="2" fillId="0" borderId="11" xfId="1" applyFont="1" applyFill="1" applyBorder="1" applyAlignment="1" applyProtection="1">
      <alignment horizontal="left" vertical="top" wrapText="1"/>
      <protection locked="0"/>
    </xf>
    <xf numFmtId="0" fontId="2" fillId="0" borderId="12" xfId="1" applyFont="1" applyFill="1" applyBorder="1" applyAlignment="1" applyProtection="1">
      <alignment horizontal="left" vertical="top" wrapText="1"/>
      <protection locked="0"/>
    </xf>
    <xf numFmtId="0" fontId="2" fillId="0" borderId="13" xfId="1" applyFont="1" applyFill="1" applyBorder="1" applyAlignment="1" applyProtection="1">
      <alignment horizontal="left" vertical="top" wrapText="1"/>
      <protection locked="0"/>
    </xf>
    <xf numFmtId="0" fontId="3" fillId="0" borderId="14" xfId="1" applyFont="1" applyFill="1" applyBorder="1" applyAlignment="1" applyProtection="1">
      <alignment horizontal="center" vertical="top" wrapText="1"/>
      <protection locked="0"/>
    </xf>
    <xf numFmtId="0" fontId="3" fillId="0" borderId="15" xfId="1" applyFont="1" applyFill="1" applyBorder="1" applyAlignment="1" applyProtection="1">
      <alignment horizontal="center" vertical="top" wrapText="1"/>
      <protection locked="0"/>
    </xf>
    <xf numFmtId="0" fontId="3" fillId="0" borderId="16" xfId="1" applyFont="1" applyFill="1" applyBorder="1" applyAlignment="1" applyProtection="1">
      <alignment horizontal="center" vertical="top" wrapText="1"/>
      <protection locked="0"/>
    </xf>
    <xf numFmtId="0" fontId="3" fillId="0" borderId="17" xfId="1" applyFont="1" applyFill="1" applyBorder="1" applyAlignment="1" applyProtection="1">
      <alignment horizontal="center" vertical="top" wrapText="1"/>
      <protection locked="0"/>
    </xf>
    <xf numFmtId="16" fontId="3" fillId="0" borderId="5" xfId="1" applyNumberFormat="1" applyFont="1" applyFill="1" applyBorder="1" applyAlignment="1" applyProtection="1">
      <alignment horizontal="center" vertical="top" wrapText="1"/>
      <protection locked="0"/>
    </xf>
    <xf numFmtId="0" fontId="2" fillId="0" borderId="21" xfId="1" applyFont="1" applyFill="1" applyBorder="1" applyAlignment="1" applyProtection="1">
      <alignment horizontal="left" vertical="top" wrapText="1"/>
      <protection locked="0"/>
    </xf>
    <xf numFmtId="16" fontId="3" fillId="0" borderId="15" xfId="1" applyNumberFormat="1" applyFont="1" applyFill="1" applyBorder="1" applyAlignment="1" applyProtection="1">
      <alignment horizontal="center" vertical="top" wrapText="1"/>
      <protection locked="0"/>
    </xf>
    <xf numFmtId="0" fontId="3" fillId="0" borderId="25" xfId="1" applyFont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</xf>
    <xf numFmtId="0" fontId="3" fillId="2" borderId="4" xfId="1" applyFont="1" applyFill="1" applyBorder="1" applyAlignment="1" applyProtection="1">
      <alignment horizontal="center" vertical="top" wrapText="1"/>
    </xf>
    <xf numFmtId="0" fontId="3" fillId="2" borderId="9" xfId="1" applyFont="1" applyFill="1" applyBorder="1" applyAlignment="1" applyProtection="1">
      <alignment horizontal="center" vertical="top" wrapText="1"/>
    </xf>
    <xf numFmtId="0" fontId="3" fillId="2" borderId="27" xfId="1" applyFont="1" applyFill="1" applyBorder="1" applyAlignment="1" applyProtection="1">
      <alignment horizontal="center" vertical="top" wrapText="1"/>
    </xf>
    <xf numFmtId="0" fontId="3" fillId="2" borderId="13" xfId="1" applyFont="1" applyFill="1" applyBorder="1" applyAlignment="1" applyProtection="1">
      <alignment horizontal="center" vertical="top" wrapText="1"/>
    </xf>
    <xf numFmtId="0" fontId="2" fillId="0" borderId="27" xfId="1" applyFont="1" applyFill="1" applyBorder="1" applyAlignment="1" applyProtection="1">
      <alignment horizontal="left" vertical="top" wrapText="1"/>
      <protection locked="0"/>
    </xf>
    <xf numFmtId="0" fontId="3" fillId="0" borderId="27" xfId="1" applyFont="1" applyFill="1" applyBorder="1" applyAlignment="1" applyProtection="1">
      <alignment horizontal="left" vertical="top" wrapText="1"/>
      <protection locked="0"/>
    </xf>
    <xf numFmtId="0" fontId="3" fillId="0" borderId="33" xfId="1" applyFont="1" applyBorder="1" applyAlignment="1" applyProtection="1">
      <alignment horizontal="center"/>
      <protection locked="0"/>
    </xf>
    <xf numFmtId="0" fontId="3" fillId="0" borderId="34" xfId="1" applyFont="1" applyBorder="1" applyAlignment="1" applyProtection="1">
      <alignment horizontal="center"/>
      <protection locked="0"/>
    </xf>
    <xf numFmtId="0" fontId="3" fillId="0" borderId="35" xfId="1" applyFont="1" applyBorder="1" applyAlignment="1" applyProtection="1">
      <alignment horizontal="center"/>
      <protection locked="0"/>
    </xf>
    <xf numFmtId="0" fontId="3" fillId="0" borderId="36" xfId="1" applyFont="1" applyFill="1" applyBorder="1" applyAlignment="1" applyProtection="1">
      <alignment horizontal="center" vertical="top" wrapText="1"/>
      <protection locked="0"/>
    </xf>
    <xf numFmtId="0" fontId="3" fillId="0" borderId="37" xfId="1" applyFont="1" applyFill="1" applyBorder="1" applyAlignment="1" applyProtection="1">
      <alignment horizontal="center" vertical="top" wrapText="1"/>
      <protection locked="0"/>
    </xf>
    <xf numFmtId="0" fontId="2" fillId="0" borderId="2" xfId="1" applyFont="1" applyBorder="1" applyProtection="1">
      <protection locked="0"/>
    </xf>
    <xf numFmtId="0" fontId="2" fillId="0" borderId="4" xfId="1" applyFont="1" applyBorder="1" applyProtection="1">
      <protection locked="0"/>
    </xf>
    <xf numFmtId="0" fontId="3" fillId="2" borderId="12" xfId="1" applyFont="1" applyFill="1" applyBorder="1" applyAlignment="1" applyProtection="1">
      <alignment horizontal="center" vertical="top" wrapText="1"/>
    </xf>
    <xf numFmtId="0" fontId="3" fillId="2" borderId="21" xfId="1" applyFont="1" applyFill="1" applyBorder="1" applyAlignment="1" applyProtection="1">
      <alignment horizontal="center" vertical="top" wrapText="1"/>
    </xf>
    <xf numFmtId="0" fontId="3" fillId="2" borderId="50" xfId="1" applyFont="1" applyFill="1" applyBorder="1" applyAlignment="1" applyProtection="1">
      <alignment horizontal="center" vertical="top" wrapText="1"/>
    </xf>
    <xf numFmtId="0" fontId="3" fillId="2" borderId="38" xfId="1" applyFont="1" applyFill="1" applyBorder="1" applyProtection="1"/>
    <xf numFmtId="0" fontId="3" fillId="2" borderId="35" xfId="1" applyFont="1" applyFill="1" applyBorder="1" applyProtection="1"/>
    <xf numFmtId="0" fontId="3" fillId="2" borderId="33" xfId="1" applyFont="1" applyFill="1" applyBorder="1" applyAlignment="1" applyProtection="1">
      <alignment horizontal="left" vertical="top" wrapText="1"/>
    </xf>
    <xf numFmtId="0" fontId="3" fillId="2" borderId="33" xfId="1" applyFont="1" applyFill="1" applyBorder="1" applyProtection="1"/>
    <xf numFmtId="0" fontId="3" fillId="2" borderId="34" xfId="1" applyFont="1" applyFill="1" applyBorder="1" applyProtection="1"/>
    <xf numFmtId="0" fontId="2" fillId="2" borderId="34" xfId="1" applyFont="1" applyFill="1" applyBorder="1" applyProtection="1"/>
    <xf numFmtId="0" fontId="2" fillId="2" borderId="38" xfId="1" applyFont="1" applyFill="1" applyBorder="1" applyProtection="1"/>
    <xf numFmtId="0" fontId="2" fillId="2" borderId="48" xfId="1" applyFont="1" applyFill="1" applyBorder="1" applyProtection="1"/>
    <xf numFmtId="0" fontId="2" fillId="2" borderId="57" xfId="1" applyFont="1" applyFill="1" applyBorder="1" applyProtection="1"/>
    <xf numFmtId="0" fontId="3" fillId="2" borderId="63" xfId="1" applyFont="1" applyFill="1" applyBorder="1" applyAlignment="1" applyProtection="1">
      <alignment horizontal="left" vertical="top" wrapText="1"/>
    </xf>
    <xf numFmtId="0" fontId="3" fillId="2" borderId="32" xfId="1" applyFont="1" applyFill="1" applyBorder="1" applyAlignment="1" applyProtection="1">
      <alignment textRotation="90" wrapText="1"/>
    </xf>
    <xf numFmtId="0" fontId="3" fillId="2" borderId="41" xfId="1" applyFont="1" applyFill="1" applyBorder="1" applyAlignment="1" applyProtection="1">
      <alignment horizontal="center" vertical="top" wrapText="1"/>
    </xf>
    <xf numFmtId="0" fontId="3" fillId="2" borderId="1" xfId="1" applyFont="1" applyFill="1" applyBorder="1" applyAlignment="1" applyProtection="1">
      <alignment horizontal="center" vertical="top" wrapText="1"/>
    </xf>
    <xf numFmtId="0" fontId="3" fillId="2" borderId="43" xfId="1" applyFont="1" applyFill="1" applyBorder="1" applyAlignment="1" applyProtection="1">
      <alignment horizontal="center" vertical="top" wrapText="1"/>
    </xf>
    <xf numFmtId="0" fontId="2" fillId="2" borderId="38" xfId="1" applyFont="1" applyFill="1" applyBorder="1" applyAlignment="1" applyProtection="1">
      <alignment horizontal="center" textRotation="90" wrapText="1"/>
    </xf>
    <xf numFmtId="0" fontId="2" fillId="2" borderId="35" xfId="1" applyFont="1" applyFill="1" applyBorder="1" applyAlignment="1" applyProtection="1">
      <alignment horizontal="left" textRotation="90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27" xfId="1" applyFont="1" applyFill="1" applyBorder="1" applyAlignment="1" applyProtection="1">
      <alignment horizontal="left" vertical="top" wrapText="1"/>
    </xf>
    <xf numFmtId="0" fontId="3" fillId="2" borderId="2" xfId="1" applyFont="1" applyFill="1" applyBorder="1" applyAlignment="1" applyProtection="1">
      <alignment horizontal="center" vertical="top" wrapText="1"/>
    </xf>
    <xf numFmtId="0" fontId="3" fillId="2" borderId="64" xfId="1" applyFont="1" applyFill="1" applyBorder="1" applyAlignment="1" applyProtection="1">
      <alignment horizontal="center" vertical="top" wrapText="1"/>
    </xf>
    <xf numFmtId="0" fontId="2" fillId="2" borderId="28" xfId="1" applyFont="1" applyFill="1" applyBorder="1" applyAlignment="1" applyProtection="1">
      <alignment horizontal="left" vertical="top" wrapText="1"/>
    </xf>
    <xf numFmtId="0" fontId="3" fillId="2" borderId="17" xfId="1" applyFont="1" applyFill="1" applyBorder="1" applyAlignment="1" applyProtection="1">
      <alignment horizontal="center" vertical="top" wrapText="1"/>
    </xf>
    <xf numFmtId="0" fontId="2" fillId="2" borderId="11" xfId="1" applyFont="1" applyFill="1" applyBorder="1" applyAlignment="1" applyProtection="1">
      <alignment horizontal="left" vertical="top" wrapText="1"/>
    </xf>
    <xf numFmtId="0" fontId="3" fillId="2" borderId="6" xfId="1" applyFont="1" applyFill="1" applyBorder="1" applyAlignment="1" applyProtection="1">
      <alignment horizontal="center" vertical="top" wrapText="1"/>
    </xf>
    <xf numFmtId="0" fontId="3" fillId="2" borderId="45" xfId="1" applyFont="1" applyFill="1" applyBorder="1" applyAlignment="1" applyProtection="1">
      <alignment horizontal="center" vertical="top" wrapText="1"/>
    </xf>
    <xf numFmtId="0" fontId="3" fillId="2" borderId="65" xfId="1" applyFont="1" applyFill="1" applyBorder="1" applyAlignment="1" applyProtection="1">
      <alignment horizontal="center" vertical="top" wrapText="1"/>
    </xf>
    <xf numFmtId="0" fontId="2" fillId="2" borderId="34" xfId="1" applyFont="1" applyFill="1" applyBorder="1" applyAlignment="1" applyProtection="1">
      <alignment horizontal="left" vertical="top" wrapText="1"/>
    </xf>
    <xf numFmtId="1" fontId="3" fillId="2" borderId="41" xfId="1" applyNumberFormat="1" applyFont="1" applyFill="1" applyBorder="1" applyAlignment="1" applyProtection="1">
      <alignment horizontal="center" vertical="top" wrapText="1"/>
    </xf>
    <xf numFmtId="0" fontId="3" fillId="2" borderId="33" xfId="1" applyFont="1" applyFill="1" applyBorder="1" applyAlignment="1" applyProtection="1">
      <alignment horizontal="center" vertical="top" wrapText="1"/>
    </xf>
    <xf numFmtId="1" fontId="3" fillId="2" borderId="14" xfId="1" applyNumberFormat="1" applyFont="1" applyFill="1" applyBorder="1" applyAlignment="1" applyProtection="1">
      <alignment horizontal="center" vertical="top" wrapText="1"/>
    </xf>
    <xf numFmtId="0" fontId="3" fillId="2" borderId="14" xfId="1" applyFont="1" applyFill="1" applyBorder="1" applyAlignment="1" applyProtection="1">
      <alignment horizontal="center" vertical="top" wrapText="1"/>
    </xf>
    <xf numFmtId="1" fontId="3" fillId="2" borderId="2" xfId="1" applyNumberFormat="1" applyFont="1" applyFill="1" applyBorder="1" applyAlignment="1" applyProtection="1">
      <alignment horizontal="center" vertical="top" wrapText="1"/>
    </xf>
    <xf numFmtId="0" fontId="3" fillId="2" borderId="34" xfId="1" applyFont="1" applyFill="1" applyBorder="1" applyAlignment="1" applyProtection="1">
      <alignment horizontal="left" vertical="top" wrapText="1"/>
    </xf>
    <xf numFmtId="0" fontId="3" fillId="2" borderId="34" xfId="1" applyFont="1" applyFill="1" applyBorder="1" applyAlignment="1" applyProtection="1">
      <alignment horizontal="center" vertical="top" wrapText="1"/>
    </xf>
    <xf numFmtId="0" fontId="3" fillId="2" borderId="38" xfId="1" applyFont="1" applyFill="1" applyBorder="1" applyAlignment="1" applyProtection="1">
      <alignment horizontal="center" vertical="top" wrapText="1"/>
    </xf>
    <xf numFmtId="0" fontId="3" fillId="2" borderId="35" xfId="1" applyFont="1" applyFill="1" applyBorder="1" applyAlignment="1" applyProtection="1">
      <alignment horizontal="center" vertical="top" wrapText="1"/>
    </xf>
    <xf numFmtId="0" fontId="3" fillId="2" borderId="66" xfId="1" applyFont="1" applyFill="1" applyBorder="1" applyAlignment="1" applyProtection="1">
      <alignment horizontal="center" vertical="top" wrapText="1"/>
    </xf>
    <xf numFmtId="0" fontId="3" fillId="2" borderId="67" xfId="1" applyFont="1" applyFill="1" applyBorder="1" applyAlignment="1" applyProtection="1">
      <alignment horizontal="center" vertical="top" wrapText="1"/>
    </xf>
    <xf numFmtId="0" fontId="3" fillId="2" borderId="59" xfId="1" applyFont="1" applyFill="1" applyBorder="1" applyAlignment="1" applyProtection="1">
      <alignment horizontal="center" vertical="top" wrapText="1"/>
    </xf>
    <xf numFmtId="0" fontId="3" fillId="2" borderId="30" xfId="1" applyFont="1" applyFill="1" applyBorder="1" applyAlignment="1" applyProtection="1">
      <alignment horizontal="center" vertical="top" wrapText="1"/>
    </xf>
    <xf numFmtId="0" fontId="3" fillId="2" borderId="68" xfId="1" applyFont="1" applyFill="1" applyBorder="1" applyAlignment="1" applyProtection="1">
      <alignment horizontal="center" vertical="top" wrapText="1"/>
    </xf>
    <xf numFmtId="0" fontId="3" fillId="2" borderId="7" xfId="1" applyFont="1" applyFill="1" applyBorder="1" applyAlignment="1" applyProtection="1">
      <alignment horizontal="center" vertical="top" wrapText="1"/>
    </xf>
    <xf numFmtId="0" fontId="3" fillId="2" borderId="25" xfId="1" applyFont="1" applyFill="1" applyBorder="1" applyAlignment="1" applyProtection="1">
      <alignment horizontal="center" vertical="top" wrapText="1"/>
    </xf>
    <xf numFmtId="0" fontId="3" fillId="2" borderId="23" xfId="1" applyFont="1" applyFill="1" applyBorder="1" applyAlignment="1" applyProtection="1">
      <alignment horizontal="center" vertical="top" wrapText="1"/>
    </xf>
    <xf numFmtId="0" fontId="3" fillId="2" borderId="5" xfId="1" applyFont="1" applyFill="1" applyBorder="1" applyAlignment="1" applyProtection="1">
      <alignment horizontal="center" vertical="top" wrapText="1"/>
    </xf>
    <xf numFmtId="0" fontId="3" fillId="2" borderId="16" xfId="1" applyFont="1" applyFill="1" applyBorder="1" applyAlignment="1" applyProtection="1">
      <alignment horizontal="center" vertical="top" wrapText="1"/>
    </xf>
    <xf numFmtId="0" fontId="3" fillId="2" borderId="10" xfId="1" applyFont="1" applyFill="1" applyBorder="1" applyAlignment="1" applyProtection="1">
      <alignment horizontal="center" vertical="top" wrapText="1"/>
    </xf>
    <xf numFmtId="0" fontId="3" fillId="2" borderId="15" xfId="1" applyFont="1" applyFill="1" applyBorder="1" applyAlignment="1" applyProtection="1">
      <alignment horizontal="center" vertical="top" wrapText="1"/>
    </xf>
    <xf numFmtId="0" fontId="3" fillId="2" borderId="69" xfId="1" applyFont="1" applyFill="1" applyBorder="1" applyAlignment="1" applyProtection="1">
      <alignment horizontal="center" vertical="top" wrapText="1"/>
    </xf>
    <xf numFmtId="0" fontId="1" fillId="2" borderId="38" xfId="1" applyFill="1" applyBorder="1" applyProtection="1"/>
    <xf numFmtId="0" fontId="1" fillId="2" borderId="35" xfId="1" applyFill="1" applyBorder="1" applyProtection="1"/>
    <xf numFmtId="0" fontId="2" fillId="0" borderId="0" xfId="1" applyFont="1" applyProtection="1">
      <protection locked="0"/>
    </xf>
    <xf numFmtId="0" fontId="1" fillId="2" borderId="34" xfId="1" applyFill="1" applyBorder="1" applyProtection="1"/>
    <xf numFmtId="0" fontId="2" fillId="0" borderId="71" xfId="1" applyFont="1" applyFill="1" applyBorder="1" applyAlignment="1" applyProtection="1">
      <alignment horizontal="left" vertical="top" wrapText="1"/>
      <protection locked="0"/>
    </xf>
    <xf numFmtId="0" fontId="2" fillId="0" borderId="70" xfId="1" applyFont="1" applyFill="1" applyBorder="1" applyAlignment="1" applyProtection="1">
      <alignment horizontal="left" vertical="top" wrapText="1"/>
      <protection locked="0"/>
    </xf>
    <xf numFmtId="0" fontId="3" fillId="0" borderId="30" xfId="1" applyFont="1" applyFill="1" applyBorder="1" applyAlignment="1" applyProtection="1">
      <alignment horizontal="center" vertical="top" wrapText="1"/>
      <protection locked="0"/>
    </xf>
    <xf numFmtId="0" fontId="3" fillId="2" borderId="73" xfId="1" applyFont="1" applyFill="1" applyBorder="1" applyAlignment="1" applyProtection="1">
      <alignment horizontal="center" vertical="top" wrapText="1"/>
    </xf>
    <xf numFmtId="0" fontId="3" fillId="0" borderId="74" xfId="1" applyFont="1" applyFill="1" applyBorder="1" applyAlignment="1" applyProtection="1">
      <alignment horizontal="center" vertical="top" wrapText="1"/>
      <protection locked="0"/>
    </xf>
    <xf numFmtId="0" fontId="3" fillId="0" borderId="75" xfId="1" applyFont="1" applyFill="1" applyBorder="1" applyAlignment="1" applyProtection="1">
      <alignment horizontal="center" vertical="top" wrapText="1"/>
      <protection locked="0"/>
    </xf>
    <xf numFmtId="0" fontId="3" fillId="2" borderId="76" xfId="1" applyFont="1" applyFill="1" applyBorder="1" applyAlignment="1" applyProtection="1">
      <alignment horizontal="center" vertical="top" wrapText="1"/>
    </xf>
    <xf numFmtId="0" fontId="3" fillId="2" borderId="77" xfId="1" applyFont="1" applyFill="1" applyBorder="1" applyAlignment="1" applyProtection="1">
      <alignment horizontal="center" vertical="top" wrapText="1"/>
    </xf>
    <xf numFmtId="1" fontId="3" fillId="0" borderId="41" xfId="1" applyNumberFormat="1" applyFont="1" applyFill="1" applyBorder="1" applyAlignment="1" applyProtection="1">
      <alignment horizontal="center" vertical="top" wrapText="1"/>
      <protection locked="0"/>
    </xf>
    <xf numFmtId="0" fontId="3" fillId="0" borderId="58" xfId="1" applyFont="1" applyFill="1" applyBorder="1" applyAlignment="1" applyProtection="1">
      <alignment horizontal="center" vertical="top" wrapText="1"/>
      <protection locked="0"/>
    </xf>
    <xf numFmtId="1" fontId="3" fillId="0" borderId="2" xfId="1" applyNumberFormat="1" applyFont="1" applyFill="1" applyBorder="1" applyAlignment="1" applyProtection="1">
      <alignment horizontal="center" vertical="top" wrapText="1"/>
      <protection locked="0"/>
    </xf>
    <xf numFmtId="0" fontId="3" fillId="0" borderId="41" xfId="1" applyFont="1" applyFill="1" applyBorder="1" applyAlignment="1" applyProtection="1">
      <alignment horizontal="center" vertical="top" wrapText="1"/>
      <protection locked="0"/>
    </xf>
    <xf numFmtId="0" fontId="3" fillId="0" borderId="72" xfId="1" applyFont="1" applyFill="1" applyBorder="1" applyAlignment="1" applyProtection="1">
      <alignment horizontal="center" vertical="top" wrapText="1"/>
      <protection locked="0"/>
    </xf>
    <xf numFmtId="0" fontId="3" fillId="0" borderId="65" xfId="1" applyFont="1" applyFill="1" applyBorder="1" applyAlignment="1" applyProtection="1">
      <alignment horizontal="center" vertical="top" wrapText="1"/>
      <protection locked="0"/>
    </xf>
    <xf numFmtId="1" fontId="3" fillId="0" borderId="14" xfId="1" applyNumberFormat="1" applyFont="1" applyFill="1" applyBorder="1" applyAlignment="1" applyProtection="1">
      <alignment horizontal="center" vertical="top" wrapText="1"/>
      <protection locked="0"/>
    </xf>
    <xf numFmtId="0" fontId="3" fillId="0" borderId="64" xfId="1" applyFont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  <protection locked="0"/>
    </xf>
    <xf numFmtId="0" fontId="3" fillId="2" borderId="64" xfId="1" applyFont="1" applyFill="1" applyBorder="1" applyAlignment="1" applyProtection="1">
      <alignment horizontal="center" vertical="top" wrapText="1"/>
      <protection locked="0"/>
    </xf>
    <xf numFmtId="0" fontId="3" fillId="2" borderId="72" xfId="1" applyFont="1" applyFill="1" applyBorder="1" applyAlignment="1" applyProtection="1">
      <alignment horizontal="center" vertical="top" wrapText="1"/>
    </xf>
    <xf numFmtId="0" fontId="3" fillId="0" borderId="81" xfId="1" applyFont="1" applyFill="1" applyBorder="1" applyAlignment="1" applyProtection="1">
      <alignment horizontal="center" vertical="top" wrapText="1"/>
      <protection locked="0"/>
    </xf>
    <xf numFmtId="0" fontId="3" fillId="2" borderId="82" xfId="1" applyFont="1" applyFill="1" applyBorder="1" applyAlignment="1" applyProtection="1">
      <alignment horizontal="center" vertical="top" wrapText="1"/>
    </xf>
    <xf numFmtId="0" fontId="3" fillId="2" borderId="83" xfId="1" applyFont="1" applyFill="1" applyBorder="1" applyAlignment="1" applyProtection="1">
      <alignment horizontal="center" vertical="top" wrapText="1"/>
    </xf>
    <xf numFmtId="0" fontId="3" fillId="2" borderId="84" xfId="1" applyFont="1" applyFill="1" applyBorder="1" applyAlignment="1" applyProtection="1">
      <alignment horizontal="center" vertical="top" wrapText="1"/>
    </xf>
    <xf numFmtId="0" fontId="3" fillId="0" borderId="85" xfId="1" applyFont="1" applyFill="1" applyBorder="1" applyAlignment="1" applyProtection="1">
      <alignment horizontal="center" vertical="top" wrapText="1"/>
      <protection locked="0"/>
    </xf>
    <xf numFmtId="0" fontId="3" fillId="0" borderId="86" xfId="1" applyFont="1" applyFill="1" applyBorder="1" applyAlignment="1" applyProtection="1">
      <alignment horizontal="center" vertical="top" wrapText="1"/>
      <protection locked="0"/>
    </xf>
    <xf numFmtId="0" fontId="3" fillId="0" borderId="87" xfId="1" applyFont="1" applyFill="1" applyBorder="1" applyAlignment="1" applyProtection="1">
      <alignment horizontal="center" vertical="top" wrapText="1"/>
      <protection locked="0"/>
    </xf>
    <xf numFmtId="0" fontId="3" fillId="0" borderId="88" xfId="1" applyFont="1" applyFill="1" applyBorder="1" applyAlignment="1" applyProtection="1">
      <alignment horizontal="center" vertical="top" wrapText="1"/>
      <protection locked="0"/>
    </xf>
    <xf numFmtId="0" fontId="3" fillId="2" borderId="94" xfId="1" applyFont="1" applyFill="1" applyBorder="1" applyAlignment="1" applyProtection="1">
      <alignment horizontal="center" vertical="top" wrapText="1"/>
    </xf>
    <xf numFmtId="0" fontId="2" fillId="0" borderId="19" xfId="1" applyFont="1" applyBorder="1" applyAlignment="1" applyProtection="1">
      <alignment horizontal="center"/>
      <protection locked="0"/>
    </xf>
    <xf numFmtId="0" fontId="2" fillId="0" borderId="20" xfId="1" applyFont="1" applyBorder="1" applyAlignment="1" applyProtection="1">
      <alignment horizontal="center"/>
      <protection locked="0"/>
    </xf>
    <xf numFmtId="0" fontId="2" fillId="0" borderId="21" xfId="1" applyFont="1" applyFill="1" applyBorder="1" applyAlignment="1" applyProtection="1">
      <alignment horizontal="left" vertical="top" wrapText="1"/>
      <protection locked="0"/>
    </xf>
    <xf numFmtId="0" fontId="2" fillId="0" borderId="26" xfId="1" applyFont="1" applyFill="1" applyBorder="1" applyAlignment="1" applyProtection="1">
      <alignment horizontal="center"/>
      <protection locked="0"/>
    </xf>
    <xf numFmtId="0" fontId="2" fillId="0" borderId="19" xfId="1" applyFont="1" applyFill="1" applyBorder="1" applyAlignment="1" applyProtection="1">
      <alignment horizontal="center"/>
      <protection locked="0"/>
    </xf>
    <xf numFmtId="0" fontId="2" fillId="0" borderId="30" xfId="1" applyFont="1" applyBorder="1" applyAlignment="1" applyProtection="1">
      <alignment horizontal="center"/>
      <protection locked="0"/>
    </xf>
    <xf numFmtId="0" fontId="2" fillId="0" borderId="26" xfId="1" applyFont="1" applyBorder="1" applyAlignment="1" applyProtection="1">
      <alignment horizontal="center"/>
      <protection locked="0"/>
    </xf>
    <xf numFmtId="164" fontId="2" fillId="0" borderId="30" xfId="1" applyNumberFormat="1" applyFont="1" applyBorder="1" applyAlignment="1" applyProtection="1">
      <alignment horizontal="center"/>
      <protection locked="0"/>
    </xf>
    <xf numFmtId="1" fontId="2" fillId="0" borderId="31" xfId="1" applyNumberFormat="1" applyFont="1" applyBorder="1" applyAlignment="1" applyProtection="1">
      <alignment horizontal="center"/>
      <protection locked="0"/>
    </xf>
    <xf numFmtId="1" fontId="2" fillId="0" borderId="30" xfId="1" applyNumberFormat="1" applyFont="1" applyBorder="1" applyAlignment="1" applyProtection="1">
      <alignment horizontal="center"/>
      <protection locked="0"/>
    </xf>
    <xf numFmtId="0" fontId="2" fillId="0" borderId="32" xfId="1" applyFont="1" applyFill="1" applyBorder="1" applyAlignment="1" applyProtection="1">
      <alignment horizontal="left" vertical="top" wrapText="1"/>
      <protection locked="0"/>
    </xf>
    <xf numFmtId="164" fontId="2" fillId="0" borderId="16" xfId="1" applyNumberFormat="1" applyFont="1" applyBorder="1" applyAlignment="1" applyProtection="1">
      <alignment horizontal="center"/>
      <protection locked="0"/>
    </xf>
    <xf numFmtId="0" fontId="4" fillId="2" borderId="34" xfId="1" applyFont="1" applyFill="1" applyBorder="1" applyAlignment="1" applyProtection="1"/>
    <xf numFmtId="0" fontId="4" fillId="2" borderId="38" xfId="1" applyFont="1" applyFill="1" applyBorder="1" applyAlignment="1" applyProtection="1"/>
    <xf numFmtId="0" fontId="3" fillId="2" borderId="41" xfId="1" applyFont="1" applyFill="1" applyBorder="1" applyAlignment="1" applyProtection="1">
      <alignment horizontal="center" textRotation="90" wrapText="1"/>
    </xf>
    <xf numFmtId="0" fontId="3" fillId="2" borderId="39" xfId="1" applyFont="1" applyFill="1" applyBorder="1" applyAlignment="1" applyProtection="1">
      <alignment horizontal="center" textRotation="90" wrapText="1"/>
    </xf>
    <xf numFmtId="0" fontId="3" fillId="2" borderId="42" xfId="1" applyFont="1" applyFill="1" applyBorder="1" applyAlignment="1" applyProtection="1">
      <alignment horizontal="center" vertical="center"/>
    </xf>
    <xf numFmtId="0" fontId="3" fillId="2" borderId="43" xfId="1" applyFont="1" applyFill="1" applyBorder="1" applyAlignment="1" applyProtection="1">
      <alignment horizontal="center"/>
    </xf>
    <xf numFmtId="0" fontId="3" fillId="2" borderId="44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/>
    </xf>
    <xf numFmtId="0" fontId="3" fillId="2" borderId="45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21" xfId="1" applyFont="1" applyFill="1" applyBorder="1" applyAlignment="1" applyProtection="1">
      <alignment horizontal="center"/>
    </xf>
    <xf numFmtId="0" fontId="3" fillId="2" borderId="46" xfId="1" applyFont="1" applyFill="1" applyBorder="1" applyAlignment="1" applyProtection="1">
      <alignment horizontal="center" vertical="center"/>
    </xf>
    <xf numFmtId="0" fontId="2" fillId="2" borderId="47" xfId="1" applyFont="1" applyFill="1" applyBorder="1" applyAlignment="1" applyProtection="1">
      <alignment horizontal="center"/>
      <protection locked="0"/>
    </xf>
    <xf numFmtId="0" fontId="3" fillId="2" borderId="34" xfId="1" applyFont="1" applyFill="1" applyBorder="1" applyAlignment="1" applyProtection="1">
      <alignment vertical="top" wrapText="1"/>
    </xf>
    <xf numFmtId="0" fontId="3" fillId="2" borderId="40" xfId="1" applyFont="1" applyFill="1" applyBorder="1" applyAlignment="1" applyProtection="1">
      <alignment vertical="top" wrapText="1"/>
    </xf>
    <xf numFmtId="0" fontId="3" fillId="2" borderId="32" xfId="1" applyFont="1" applyFill="1" applyBorder="1" applyAlignment="1" applyProtection="1"/>
    <xf numFmtId="0" fontId="1" fillId="2" borderId="32" xfId="1" applyFill="1" applyBorder="1" applyAlignment="1" applyProtection="1"/>
    <xf numFmtId="0" fontId="3" fillId="2" borderId="33" xfId="1" applyFont="1" applyFill="1" applyBorder="1" applyAlignment="1" applyProtection="1">
      <alignment horizontal="center" vertical="center"/>
    </xf>
    <xf numFmtId="0" fontId="4" fillId="2" borderId="38" xfId="1" applyFont="1" applyFill="1" applyBorder="1" applyProtection="1"/>
    <xf numFmtId="0" fontId="3" fillId="2" borderId="55" xfId="1" applyFont="1" applyFill="1" applyBorder="1" applyAlignment="1" applyProtection="1">
      <alignment horizontal="left" vertical="top" wrapText="1"/>
    </xf>
    <xf numFmtId="0" fontId="3" fillId="2" borderId="12" xfId="1" applyFont="1" applyFill="1" applyBorder="1" applyAlignment="1" applyProtection="1">
      <alignment horizontal="center"/>
    </xf>
    <xf numFmtId="0" fontId="3" fillId="2" borderId="36" xfId="1" applyFont="1" applyFill="1" applyBorder="1" applyAlignment="1" applyProtection="1">
      <alignment horizontal="left" vertical="top" wrapText="1"/>
    </xf>
    <xf numFmtId="0" fontId="3" fillId="2" borderId="27" xfId="1" applyFont="1" applyFill="1" applyBorder="1" applyAlignment="1" applyProtection="1">
      <alignment horizontal="center"/>
    </xf>
    <xf numFmtId="0" fontId="3" fillId="2" borderId="56" xfId="1" applyFont="1" applyFill="1" applyBorder="1" applyAlignment="1" applyProtection="1">
      <alignment horizontal="left" vertical="top" wrapText="1"/>
    </xf>
    <xf numFmtId="0" fontId="3" fillId="2" borderId="5" xfId="1" applyFont="1" applyFill="1" applyBorder="1" applyAlignment="1" applyProtection="1">
      <alignment horizontal="center"/>
    </xf>
    <xf numFmtId="0" fontId="3" fillId="2" borderId="33" xfId="1" applyFont="1" applyFill="1" applyBorder="1" applyAlignment="1" applyProtection="1">
      <alignment horizontal="left" vertical="top" wrapText="1"/>
    </xf>
    <xf numFmtId="0" fontId="3" fillId="2" borderId="50" xfId="1" applyFont="1" applyFill="1" applyBorder="1" applyAlignment="1" applyProtection="1">
      <alignment horizontal="center"/>
    </xf>
    <xf numFmtId="1" fontId="2" fillId="0" borderId="18" xfId="1" applyNumberFormat="1" applyFont="1" applyBorder="1" applyAlignment="1" applyProtection="1">
      <alignment horizontal="center"/>
      <protection locked="0"/>
    </xf>
    <xf numFmtId="1" fontId="2" fillId="0" borderId="19" xfId="1" applyNumberFormat="1" applyFont="1" applyBorder="1" applyAlignment="1" applyProtection="1">
      <alignment horizontal="center"/>
      <protection locked="0"/>
    </xf>
    <xf numFmtId="1" fontId="2" fillId="0" borderId="26" xfId="1" applyNumberFormat="1" applyFont="1" applyBorder="1" applyAlignment="1" applyProtection="1">
      <alignment horizontal="center"/>
      <protection locked="0"/>
    </xf>
    <xf numFmtId="1" fontId="3" fillId="2" borderId="33" xfId="1" applyNumberFormat="1" applyFont="1" applyFill="1" applyBorder="1" applyAlignment="1" applyProtection="1">
      <alignment horizontal="center"/>
    </xf>
    <xf numFmtId="0" fontId="4" fillId="2" borderId="38" xfId="1" applyFont="1" applyFill="1" applyBorder="1" applyAlignment="1" applyProtection="1">
      <alignment horizontal="center"/>
    </xf>
    <xf numFmtId="0" fontId="4" fillId="2" borderId="35" xfId="1" applyFont="1" applyFill="1" applyBorder="1" applyAlignment="1" applyProtection="1">
      <alignment horizontal="center"/>
    </xf>
    <xf numFmtId="0" fontId="4" fillId="2" borderId="34" xfId="1" applyFont="1" applyFill="1" applyBorder="1" applyProtection="1"/>
    <xf numFmtId="0" fontId="4" fillId="2" borderId="39" xfId="1" applyFont="1" applyFill="1" applyBorder="1" applyProtection="1"/>
    <xf numFmtId="0" fontId="3" fillId="2" borderId="34" xfId="1" applyFont="1" applyFill="1" applyBorder="1" applyAlignment="1" applyProtection="1">
      <alignment horizontal="center" wrapText="1"/>
    </xf>
    <xf numFmtId="0" fontId="3" fillId="2" borderId="60" xfId="1" applyFont="1" applyFill="1" applyBorder="1" applyAlignment="1" applyProtection="1">
      <alignment horizontal="center" textRotation="90" wrapText="1"/>
    </xf>
    <xf numFmtId="0" fontId="3" fillId="2" borderId="13" xfId="1" applyFont="1" applyFill="1" applyBorder="1" applyAlignment="1" applyProtection="1">
      <alignment horizontal="center"/>
    </xf>
    <xf numFmtId="0" fontId="2" fillId="2" borderId="28" xfId="1" applyFont="1" applyFill="1" applyBorder="1" applyAlignment="1" applyProtection="1">
      <alignment horizontal="center"/>
    </xf>
    <xf numFmtId="0" fontId="2" fillId="2" borderId="47" xfId="1" applyFont="1" applyFill="1" applyBorder="1" applyAlignment="1" applyProtection="1">
      <alignment horizontal="center"/>
    </xf>
    <xf numFmtId="0" fontId="2" fillId="2" borderId="53" xfId="1" applyFont="1" applyFill="1" applyBorder="1" applyAlignment="1" applyProtection="1">
      <alignment horizontal="center"/>
      <protection locked="0"/>
    </xf>
    <xf numFmtId="0" fontId="2" fillId="2" borderId="40" xfId="1" applyFont="1" applyFill="1" applyBorder="1" applyAlignment="1" applyProtection="1">
      <alignment horizontal="center"/>
    </xf>
    <xf numFmtId="0" fontId="2" fillId="2" borderId="57" xfId="1" applyFont="1" applyFill="1" applyBorder="1" applyAlignment="1" applyProtection="1">
      <alignment horizontal="center"/>
      <protection locked="0"/>
    </xf>
    <xf numFmtId="0" fontId="3" fillId="2" borderId="33" xfId="1" applyFont="1" applyFill="1" applyBorder="1" applyAlignment="1" applyProtection="1">
      <alignment horizontal="center"/>
    </xf>
    <xf numFmtId="164" fontId="2" fillId="0" borderId="4" xfId="1" applyNumberFormat="1" applyFont="1" applyBorder="1" applyAlignment="1" applyProtection="1">
      <alignment horizontal="center"/>
      <protection locked="0"/>
    </xf>
    <xf numFmtId="0" fontId="2" fillId="0" borderId="22" xfId="1" applyFont="1" applyFill="1" applyBorder="1" applyAlignment="1" applyProtection="1">
      <alignment horizontal="center"/>
      <protection locked="0"/>
    </xf>
    <xf numFmtId="164" fontId="2" fillId="0" borderId="26" xfId="1" applyNumberFormat="1" applyFont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 vertical="top" wrapText="1"/>
      <protection locked="0"/>
    </xf>
    <xf numFmtId="0" fontId="3" fillId="0" borderId="2" xfId="1" applyFont="1" applyFill="1" applyBorder="1" applyAlignment="1" applyProtection="1">
      <alignment horizontal="center" vertical="top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0" fontId="3" fillId="0" borderId="4" xfId="1" applyFont="1" applyFill="1" applyBorder="1" applyAlignment="1" applyProtection="1">
      <alignment horizontal="center" vertical="top" wrapText="1"/>
      <protection locked="0"/>
    </xf>
    <xf numFmtId="0" fontId="3" fillId="0" borderId="5" xfId="1" applyFont="1" applyFill="1" applyBorder="1" applyAlignment="1" applyProtection="1">
      <alignment horizontal="center" vertical="top" wrapText="1"/>
      <protection locked="0"/>
    </xf>
    <xf numFmtId="0" fontId="3" fillId="0" borderId="6" xfId="1" applyFont="1" applyFill="1" applyBorder="1" applyAlignment="1" applyProtection="1">
      <alignment horizontal="center" vertical="top" wrapText="1"/>
      <protection locked="0"/>
    </xf>
    <xf numFmtId="0" fontId="3" fillId="0" borderId="7" xfId="1" applyFont="1" applyFill="1" applyBorder="1" applyAlignment="1" applyProtection="1">
      <alignment horizontal="center" vertical="top" wrapText="1"/>
      <protection locked="0"/>
    </xf>
    <xf numFmtId="0" fontId="3" fillId="0" borderId="8" xfId="1" applyFont="1" applyFill="1" applyBorder="1" applyAlignment="1" applyProtection="1">
      <alignment horizontal="center" vertical="top" wrapText="1"/>
      <protection locked="0"/>
    </xf>
    <xf numFmtId="0" fontId="3" fillId="0" borderId="9" xfId="1" applyFont="1" applyFill="1" applyBorder="1" applyAlignment="1" applyProtection="1">
      <alignment horizontal="center" vertical="top" wrapText="1"/>
      <protection locked="0"/>
    </xf>
    <xf numFmtId="0" fontId="3" fillId="0" borderId="10" xfId="1" applyFont="1" applyFill="1" applyBorder="1" applyAlignment="1" applyProtection="1">
      <alignment horizontal="center" vertical="top" wrapText="1"/>
      <protection locked="0"/>
    </xf>
    <xf numFmtId="16" fontId="3" fillId="0" borderId="3" xfId="1" applyNumberFormat="1" applyFont="1" applyFill="1" applyBorder="1" applyAlignment="1" applyProtection="1">
      <alignment horizontal="center" vertical="top" wrapText="1"/>
      <protection locked="0"/>
    </xf>
    <xf numFmtId="16" fontId="3" fillId="0" borderId="7" xfId="1" applyNumberFormat="1" applyFont="1" applyFill="1" applyBorder="1" applyAlignment="1" applyProtection="1">
      <alignment horizontal="center" vertical="top" wrapText="1"/>
      <protection locked="0"/>
    </xf>
    <xf numFmtId="0" fontId="2" fillId="0" borderId="11" xfId="1" applyFont="1" applyFill="1" applyBorder="1" applyAlignment="1" applyProtection="1">
      <alignment horizontal="left" vertical="top" wrapText="1"/>
      <protection locked="0"/>
    </xf>
    <xf numFmtId="0" fontId="2" fillId="0" borderId="12" xfId="1" applyFont="1" applyFill="1" applyBorder="1" applyAlignment="1" applyProtection="1">
      <alignment horizontal="left" vertical="top" wrapText="1"/>
      <protection locked="0"/>
    </xf>
    <xf numFmtId="0" fontId="2" fillId="0" borderId="13" xfId="1" applyFont="1" applyFill="1" applyBorder="1" applyAlignment="1" applyProtection="1">
      <alignment horizontal="left" vertical="top" wrapText="1"/>
      <protection locked="0"/>
    </xf>
    <xf numFmtId="0" fontId="3" fillId="0" borderId="14" xfId="1" applyFont="1" applyFill="1" applyBorder="1" applyAlignment="1" applyProtection="1">
      <alignment horizontal="center" vertical="top" wrapText="1"/>
      <protection locked="0"/>
    </xf>
    <xf numFmtId="0" fontId="3" fillId="0" borderId="15" xfId="1" applyFont="1" applyFill="1" applyBorder="1" applyAlignment="1" applyProtection="1">
      <alignment horizontal="center" vertical="top" wrapText="1"/>
      <protection locked="0"/>
    </xf>
    <xf numFmtId="0" fontId="3" fillId="0" borderId="16" xfId="1" applyFont="1" applyFill="1" applyBorder="1" applyAlignment="1" applyProtection="1">
      <alignment horizontal="center" vertical="top" wrapText="1"/>
      <protection locked="0"/>
    </xf>
    <xf numFmtId="0" fontId="3" fillId="0" borderId="17" xfId="1" applyFont="1" applyFill="1" applyBorder="1" applyAlignment="1" applyProtection="1">
      <alignment horizontal="center" vertical="top" wrapText="1"/>
      <protection locked="0"/>
    </xf>
    <xf numFmtId="16" fontId="3" fillId="0" borderId="5" xfId="1" applyNumberFormat="1" applyFont="1" applyFill="1" applyBorder="1" applyAlignment="1" applyProtection="1">
      <alignment horizontal="center" vertical="top" wrapText="1"/>
      <protection locked="0"/>
    </xf>
    <xf numFmtId="0" fontId="2" fillId="0" borderId="21" xfId="1" applyFont="1" applyFill="1" applyBorder="1" applyAlignment="1" applyProtection="1">
      <alignment horizontal="left" vertical="top" wrapText="1"/>
      <protection locked="0"/>
    </xf>
    <xf numFmtId="16" fontId="3" fillId="0" borderId="15" xfId="1" applyNumberFormat="1" applyFont="1" applyFill="1" applyBorder="1" applyAlignment="1" applyProtection="1">
      <alignment horizontal="center" vertical="top" wrapText="1"/>
      <protection locked="0"/>
    </xf>
    <xf numFmtId="0" fontId="3" fillId="0" borderId="25" xfId="1" applyFont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</xf>
    <xf numFmtId="0" fontId="3" fillId="2" borderId="9" xfId="1" applyFont="1" applyFill="1" applyBorder="1" applyAlignment="1" applyProtection="1">
      <alignment horizontal="center" vertical="top" wrapText="1"/>
    </xf>
    <xf numFmtId="1" fontId="3" fillId="2" borderId="4" xfId="1" applyNumberFormat="1" applyFont="1" applyFill="1" applyBorder="1" applyAlignment="1" applyProtection="1">
      <alignment horizontal="center" vertical="top" wrapText="1"/>
    </xf>
    <xf numFmtId="0" fontId="3" fillId="2" borderId="27" xfId="1" applyFont="1" applyFill="1" applyBorder="1" applyAlignment="1" applyProtection="1">
      <alignment horizontal="center" vertical="top" wrapText="1"/>
    </xf>
    <xf numFmtId="0" fontId="2" fillId="0" borderId="28" xfId="1" applyFont="1" applyFill="1" applyBorder="1" applyAlignment="1" applyProtection="1">
      <alignment horizontal="left" vertical="top" wrapText="1"/>
      <protection locked="0"/>
    </xf>
    <xf numFmtId="0" fontId="3" fillId="2" borderId="13" xfId="1" applyFont="1" applyFill="1" applyBorder="1" applyAlignment="1" applyProtection="1">
      <alignment horizontal="center" vertical="top" wrapText="1"/>
    </xf>
    <xf numFmtId="0" fontId="2" fillId="0" borderId="27" xfId="1" applyFont="1" applyFill="1" applyBorder="1" applyAlignment="1" applyProtection="1">
      <alignment horizontal="left" vertical="top" wrapText="1"/>
      <protection locked="0"/>
    </xf>
    <xf numFmtId="0" fontId="3" fillId="0" borderId="27" xfId="1" applyFont="1" applyFill="1" applyBorder="1" applyAlignment="1" applyProtection="1">
      <alignment horizontal="left" vertical="top" wrapText="1"/>
      <protection locked="0"/>
    </xf>
    <xf numFmtId="0" fontId="3" fillId="0" borderId="33" xfId="1" applyFont="1" applyBorder="1" applyAlignment="1" applyProtection="1">
      <alignment horizontal="center"/>
      <protection locked="0"/>
    </xf>
    <xf numFmtId="0" fontId="3" fillId="0" borderId="34" xfId="1" applyFont="1" applyBorder="1" applyAlignment="1" applyProtection="1">
      <alignment horizontal="center"/>
      <protection locked="0"/>
    </xf>
    <xf numFmtId="0" fontId="3" fillId="0" borderId="35" xfId="1" applyFont="1" applyBorder="1" applyAlignment="1" applyProtection="1">
      <alignment horizontal="center"/>
      <protection locked="0"/>
    </xf>
    <xf numFmtId="0" fontId="3" fillId="0" borderId="36" xfId="1" applyFont="1" applyFill="1" applyBorder="1" applyAlignment="1" applyProtection="1">
      <alignment horizontal="center" vertical="top" wrapText="1"/>
      <protection locked="0"/>
    </xf>
    <xf numFmtId="0" fontId="3" fillId="0" borderId="37" xfId="1" applyFont="1" applyFill="1" applyBorder="1" applyAlignment="1" applyProtection="1">
      <alignment horizontal="center" vertical="top" wrapText="1"/>
      <protection locked="0"/>
    </xf>
    <xf numFmtId="0" fontId="2" fillId="0" borderId="2" xfId="1" applyFont="1" applyBorder="1" applyProtection="1">
      <protection locked="0"/>
    </xf>
    <xf numFmtId="0" fontId="2" fillId="0" borderId="4" xfId="1" applyFont="1" applyBorder="1" applyProtection="1">
      <protection locked="0"/>
    </xf>
    <xf numFmtId="0" fontId="3" fillId="2" borderId="12" xfId="1" applyFont="1" applyFill="1" applyBorder="1" applyAlignment="1" applyProtection="1">
      <alignment horizontal="center" vertical="top" wrapText="1"/>
    </xf>
    <xf numFmtId="0" fontId="3" fillId="2" borderId="21" xfId="1" applyFont="1" applyFill="1" applyBorder="1" applyAlignment="1" applyProtection="1">
      <alignment horizontal="center" vertical="top" wrapText="1"/>
    </xf>
    <xf numFmtId="0" fontId="3" fillId="2" borderId="38" xfId="1" applyFont="1" applyFill="1" applyBorder="1" applyProtection="1"/>
    <xf numFmtId="0" fontId="3" fillId="2" borderId="33" xfId="1" applyFont="1" applyFill="1" applyBorder="1" applyAlignment="1" applyProtection="1">
      <alignment horizontal="left" vertical="top" wrapText="1"/>
    </xf>
    <xf numFmtId="0" fontId="3" fillId="2" borderId="33" xfId="1" applyFont="1" applyFill="1" applyBorder="1" applyProtection="1"/>
    <xf numFmtId="0" fontId="3" fillId="2" borderId="34" xfId="1" applyFont="1" applyFill="1" applyBorder="1" applyProtection="1"/>
    <xf numFmtId="0" fontId="3" fillId="2" borderId="34" xfId="1" applyFont="1" applyFill="1" applyBorder="1" applyProtection="1">
      <protection locked="0"/>
    </xf>
    <xf numFmtId="0" fontId="3" fillId="2" borderId="35" xfId="1" applyFont="1" applyFill="1" applyBorder="1" applyProtection="1">
      <protection locked="0"/>
    </xf>
    <xf numFmtId="0" fontId="2" fillId="2" borderId="34" xfId="1" applyFont="1" applyFill="1" applyBorder="1" applyProtection="1"/>
    <xf numFmtId="0" fontId="2" fillId="2" borderId="38" xfId="1" applyFont="1" applyFill="1" applyBorder="1" applyProtection="1"/>
    <xf numFmtId="0" fontId="2" fillId="2" borderId="48" xfId="1" applyFont="1" applyFill="1" applyBorder="1" applyProtection="1"/>
    <xf numFmtId="0" fontId="2" fillId="2" borderId="57" xfId="1" applyFont="1" applyFill="1" applyBorder="1" applyProtection="1"/>
    <xf numFmtId="0" fontId="3" fillId="2" borderId="63" xfId="1" applyFont="1" applyFill="1" applyBorder="1" applyAlignment="1" applyProtection="1">
      <alignment horizontal="left" vertical="top" wrapText="1"/>
    </xf>
    <xf numFmtId="0" fontId="3" fillId="2" borderId="32" xfId="1" applyFont="1" applyFill="1" applyBorder="1" applyAlignment="1" applyProtection="1">
      <alignment textRotation="90" wrapText="1"/>
    </xf>
    <xf numFmtId="0" fontId="3" fillId="2" borderId="41" xfId="1" applyFont="1" applyFill="1" applyBorder="1" applyAlignment="1" applyProtection="1">
      <alignment horizontal="center" vertical="top" wrapText="1"/>
    </xf>
    <xf numFmtId="0" fontId="3" fillId="2" borderId="58" xfId="1" applyFont="1" applyFill="1" applyBorder="1" applyAlignment="1" applyProtection="1">
      <alignment horizontal="center" vertical="top" wrapText="1"/>
    </xf>
    <xf numFmtId="0" fontId="3" fillId="2" borderId="43" xfId="1" applyFont="1" applyFill="1" applyBorder="1" applyAlignment="1" applyProtection="1">
      <alignment horizontal="center" vertical="top" wrapText="1"/>
    </xf>
    <xf numFmtId="0" fontId="2" fillId="2" borderId="38" xfId="1" applyFont="1" applyFill="1" applyBorder="1" applyAlignment="1" applyProtection="1">
      <alignment horizontal="center" textRotation="90" wrapText="1"/>
    </xf>
    <xf numFmtId="0" fontId="2" fillId="2" borderId="35" xfId="1" applyFont="1" applyFill="1" applyBorder="1" applyAlignment="1" applyProtection="1">
      <alignment horizontal="left" textRotation="90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27" xfId="1" applyFont="1" applyFill="1" applyBorder="1" applyAlignment="1" applyProtection="1">
      <alignment horizontal="left" vertical="top" wrapText="1"/>
    </xf>
    <xf numFmtId="0" fontId="3" fillId="2" borderId="2" xfId="1" applyFont="1" applyFill="1" applyBorder="1" applyAlignment="1" applyProtection="1">
      <alignment horizontal="center" vertical="top" wrapText="1"/>
    </xf>
    <xf numFmtId="0" fontId="3" fillId="2" borderId="64" xfId="1" applyFont="1" applyFill="1" applyBorder="1" applyAlignment="1" applyProtection="1">
      <alignment horizontal="center" vertical="top" wrapText="1"/>
    </xf>
    <xf numFmtId="0" fontId="2" fillId="2" borderId="28" xfId="1" applyFont="1" applyFill="1" applyBorder="1" applyAlignment="1" applyProtection="1">
      <alignment horizontal="left" vertical="top" wrapText="1"/>
    </xf>
    <xf numFmtId="0" fontId="3" fillId="2" borderId="17" xfId="1" applyFont="1" applyFill="1" applyBorder="1" applyAlignment="1" applyProtection="1">
      <alignment horizontal="center" vertical="top" wrapText="1"/>
    </xf>
    <xf numFmtId="0" fontId="2" fillId="2" borderId="11" xfId="1" applyFont="1" applyFill="1" applyBorder="1" applyAlignment="1" applyProtection="1">
      <alignment horizontal="left" vertical="top" wrapText="1"/>
    </xf>
    <xf numFmtId="0" fontId="3" fillId="2" borderId="6" xfId="1" applyFont="1" applyFill="1" applyBorder="1" applyAlignment="1" applyProtection="1">
      <alignment horizontal="center" vertical="top" wrapText="1"/>
    </xf>
    <xf numFmtId="0" fontId="3" fillId="2" borderId="45" xfId="1" applyFont="1" applyFill="1" applyBorder="1" applyAlignment="1" applyProtection="1">
      <alignment horizontal="center" vertical="top" wrapText="1"/>
    </xf>
    <xf numFmtId="0" fontId="3" fillId="2" borderId="65" xfId="1" applyFont="1" applyFill="1" applyBorder="1" applyAlignment="1" applyProtection="1">
      <alignment horizontal="center" vertical="top" wrapText="1"/>
    </xf>
    <xf numFmtId="0" fontId="2" fillId="2" borderId="34" xfId="1" applyFont="1" applyFill="1" applyBorder="1" applyAlignment="1" applyProtection="1">
      <alignment horizontal="left" vertical="top" wrapText="1"/>
    </xf>
    <xf numFmtId="1" fontId="3" fillId="2" borderId="41" xfId="1" applyNumberFormat="1" applyFont="1" applyFill="1" applyBorder="1" applyAlignment="1" applyProtection="1">
      <alignment horizontal="center" vertical="top" wrapText="1"/>
    </xf>
    <xf numFmtId="0" fontId="3" fillId="2" borderId="33" xfId="1" applyFont="1" applyFill="1" applyBorder="1" applyAlignment="1" applyProtection="1">
      <alignment horizontal="center" vertical="top" wrapText="1"/>
    </xf>
    <xf numFmtId="1" fontId="3" fillId="2" borderId="14" xfId="1" applyNumberFormat="1" applyFont="1" applyFill="1" applyBorder="1" applyAlignment="1" applyProtection="1">
      <alignment horizontal="center" vertical="top" wrapText="1"/>
    </xf>
    <xf numFmtId="0" fontId="3" fillId="2" borderId="14" xfId="1" applyFont="1" applyFill="1" applyBorder="1" applyAlignment="1" applyProtection="1">
      <alignment horizontal="center" vertical="top" wrapText="1"/>
    </xf>
    <xf numFmtId="1" fontId="3" fillId="2" borderId="2" xfId="1" applyNumberFormat="1" applyFont="1" applyFill="1" applyBorder="1" applyAlignment="1" applyProtection="1">
      <alignment horizontal="center" vertical="top" wrapText="1"/>
    </xf>
    <xf numFmtId="0" fontId="3" fillId="2" borderId="34" xfId="1" applyFont="1" applyFill="1" applyBorder="1" applyAlignment="1" applyProtection="1">
      <alignment horizontal="left" vertical="top" wrapText="1"/>
    </xf>
    <xf numFmtId="0" fontId="3" fillId="2" borderId="34" xfId="1" applyFont="1" applyFill="1" applyBorder="1" applyAlignment="1" applyProtection="1">
      <alignment horizontal="center" vertical="top" wrapText="1"/>
    </xf>
    <xf numFmtId="0" fontId="3" fillId="2" borderId="38" xfId="1" applyFont="1" applyFill="1" applyBorder="1" applyAlignment="1" applyProtection="1">
      <alignment horizontal="center" vertical="top" wrapText="1"/>
    </xf>
    <xf numFmtId="0" fontId="3" fillId="2" borderId="35" xfId="1" applyFont="1" applyFill="1" applyBorder="1" applyAlignment="1" applyProtection="1">
      <alignment horizontal="center" vertical="top" wrapText="1"/>
    </xf>
    <xf numFmtId="0" fontId="3" fillId="2" borderId="66" xfId="1" applyFont="1" applyFill="1" applyBorder="1" applyAlignment="1" applyProtection="1">
      <alignment horizontal="center" vertical="top" wrapText="1"/>
    </xf>
    <xf numFmtId="0" fontId="3" fillId="2" borderId="67" xfId="1" applyFont="1" applyFill="1" applyBorder="1" applyAlignment="1" applyProtection="1">
      <alignment horizontal="center" vertical="top" wrapText="1"/>
    </xf>
    <xf numFmtId="0" fontId="3" fillId="2" borderId="59" xfId="1" applyFont="1" applyFill="1" applyBorder="1" applyAlignment="1" applyProtection="1">
      <alignment horizontal="center" vertical="top" wrapText="1"/>
    </xf>
    <xf numFmtId="0" fontId="3" fillId="2" borderId="30" xfId="1" applyFont="1" applyFill="1" applyBorder="1" applyAlignment="1" applyProtection="1">
      <alignment horizontal="center" vertical="top" wrapText="1"/>
    </xf>
    <xf numFmtId="0" fontId="3" fillId="2" borderId="68" xfId="1" applyFont="1" applyFill="1" applyBorder="1" applyAlignment="1" applyProtection="1">
      <alignment horizontal="center" vertical="top" wrapText="1"/>
    </xf>
    <xf numFmtId="0" fontId="3" fillId="2" borderId="7" xfId="1" applyFont="1" applyFill="1" applyBorder="1" applyAlignment="1" applyProtection="1">
      <alignment horizontal="center" vertical="top" wrapText="1"/>
    </xf>
    <xf numFmtId="0" fontId="3" fillId="2" borderId="25" xfId="1" applyFont="1" applyFill="1" applyBorder="1" applyAlignment="1" applyProtection="1">
      <alignment horizontal="center" vertical="top" wrapText="1"/>
    </xf>
    <xf numFmtId="16" fontId="3" fillId="2" borderId="7" xfId="1" applyNumberFormat="1" applyFont="1" applyFill="1" applyBorder="1" applyAlignment="1" applyProtection="1">
      <alignment horizontal="center" vertical="top" wrapText="1"/>
      <protection locked="0"/>
    </xf>
    <xf numFmtId="0" fontId="3" fillId="2" borderId="23" xfId="1" applyFont="1" applyFill="1" applyBorder="1" applyAlignment="1" applyProtection="1">
      <alignment horizontal="center" vertical="top" wrapText="1"/>
    </xf>
    <xf numFmtId="0" fontId="3" fillId="2" borderId="5" xfId="1" applyFont="1" applyFill="1" applyBorder="1" applyAlignment="1" applyProtection="1">
      <alignment horizontal="center" vertical="top" wrapText="1"/>
    </xf>
    <xf numFmtId="0" fontId="3" fillId="2" borderId="16" xfId="1" applyFont="1" applyFill="1" applyBorder="1" applyAlignment="1" applyProtection="1">
      <alignment horizontal="center" vertical="top" wrapText="1"/>
    </xf>
    <xf numFmtId="0" fontId="3" fillId="2" borderId="10" xfId="1" applyFont="1" applyFill="1" applyBorder="1" applyAlignment="1" applyProtection="1">
      <alignment horizontal="center" vertical="top" wrapText="1"/>
    </xf>
    <xf numFmtId="16" fontId="3" fillId="2" borderId="5" xfId="1" applyNumberFormat="1" applyFont="1" applyFill="1" applyBorder="1" applyAlignment="1" applyProtection="1">
      <alignment horizontal="center" vertical="top" wrapText="1"/>
      <protection locked="0"/>
    </xf>
    <xf numFmtId="0" fontId="3" fillId="2" borderId="33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 applyProtection="1">
      <alignment horizontal="center" vertical="top" wrapText="1"/>
    </xf>
    <xf numFmtId="0" fontId="3" fillId="2" borderId="4" xfId="1" applyFont="1" applyFill="1" applyBorder="1" applyAlignment="1" applyProtection="1">
      <alignment horizontal="center" vertical="top" wrapText="1"/>
      <protection locked="0"/>
    </xf>
    <xf numFmtId="0" fontId="3" fillId="2" borderId="5" xfId="1" applyFont="1" applyFill="1" applyBorder="1" applyAlignment="1" applyProtection="1">
      <alignment horizontal="center" vertical="top" wrapText="1"/>
      <protection locked="0"/>
    </xf>
    <xf numFmtId="0" fontId="3" fillId="2" borderId="69" xfId="1" applyFont="1" applyFill="1" applyBorder="1" applyAlignment="1" applyProtection="1">
      <alignment horizontal="center" vertical="top" wrapText="1"/>
    </xf>
    <xf numFmtId="0" fontId="1" fillId="2" borderId="38" xfId="1" applyFill="1" applyBorder="1"/>
    <xf numFmtId="0" fontId="1" fillId="2" borderId="35" xfId="1" applyFill="1" applyBorder="1"/>
    <xf numFmtId="0" fontId="2" fillId="0" borderId="0" xfId="1" applyFont="1" applyProtection="1">
      <protection locked="0"/>
    </xf>
    <xf numFmtId="0" fontId="3" fillId="0" borderId="31" xfId="1" applyFont="1" applyFill="1" applyBorder="1" applyAlignment="1" applyProtection="1">
      <alignment horizontal="center" vertical="top" wrapText="1"/>
      <protection locked="0"/>
    </xf>
    <xf numFmtId="0" fontId="3" fillId="0" borderId="30" xfId="1" applyFont="1" applyFill="1" applyBorder="1" applyAlignment="1" applyProtection="1">
      <alignment horizontal="center" vertical="top" wrapText="1"/>
      <protection locked="0"/>
    </xf>
    <xf numFmtId="0" fontId="3" fillId="2" borderId="73" xfId="1" applyFont="1" applyFill="1" applyBorder="1" applyAlignment="1" applyProtection="1">
      <alignment horizontal="center" vertical="top" wrapText="1"/>
    </xf>
    <xf numFmtId="0" fontId="3" fillId="0" borderId="74" xfId="1" applyFont="1" applyFill="1" applyBorder="1" applyAlignment="1" applyProtection="1">
      <alignment horizontal="center" vertical="top" wrapText="1"/>
      <protection locked="0"/>
    </xf>
    <xf numFmtId="0" fontId="3" fillId="0" borderId="75" xfId="1" applyFont="1" applyFill="1" applyBorder="1" applyAlignment="1" applyProtection="1">
      <alignment horizontal="center" vertical="top" wrapText="1"/>
      <protection locked="0"/>
    </xf>
    <xf numFmtId="0" fontId="3" fillId="2" borderId="76" xfId="1" applyFont="1" applyFill="1" applyBorder="1" applyAlignment="1" applyProtection="1">
      <alignment horizontal="center" vertical="top" wrapText="1"/>
    </xf>
    <xf numFmtId="0" fontId="3" fillId="2" borderId="77" xfId="1" applyFont="1" applyFill="1" applyBorder="1" applyAlignment="1" applyProtection="1">
      <alignment horizontal="center" vertical="top" wrapText="1"/>
    </xf>
    <xf numFmtId="1" fontId="3" fillId="0" borderId="41" xfId="1" applyNumberFormat="1" applyFont="1" applyFill="1" applyBorder="1" applyAlignment="1" applyProtection="1">
      <alignment horizontal="center" vertical="top" wrapText="1"/>
      <protection locked="0"/>
    </xf>
    <xf numFmtId="0" fontId="3" fillId="0" borderId="58" xfId="1" applyFont="1" applyFill="1" applyBorder="1" applyAlignment="1" applyProtection="1">
      <alignment horizontal="center" vertical="top" wrapText="1"/>
      <protection locked="0"/>
    </xf>
    <xf numFmtId="1" fontId="3" fillId="0" borderId="2" xfId="1" applyNumberFormat="1" applyFont="1" applyFill="1" applyBorder="1" applyAlignment="1" applyProtection="1">
      <alignment horizontal="center" vertical="top" wrapText="1"/>
      <protection locked="0"/>
    </xf>
    <xf numFmtId="0" fontId="3" fillId="0" borderId="41" xfId="1" applyFont="1" applyFill="1" applyBorder="1" applyAlignment="1" applyProtection="1">
      <alignment horizontal="center" vertical="top" wrapText="1"/>
      <protection locked="0"/>
    </xf>
    <xf numFmtId="0" fontId="3" fillId="0" borderId="72" xfId="1" applyFont="1" applyFill="1" applyBorder="1" applyAlignment="1" applyProtection="1">
      <alignment horizontal="center" vertical="top" wrapText="1"/>
      <protection locked="0"/>
    </xf>
    <xf numFmtId="0" fontId="3" fillId="0" borderId="65" xfId="1" applyFont="1" applyFill="1" applyBorder="1" applyAlignment="1" applyProtection="1">
      <alignment horizontal="center" vertical="top" wrapText="1"/>
      <protection locked="0"/>
    </xf>
    <xf numFmtId="1" fontId="3" fillId="0" borderId="14" xfId="1" applyNumberFormat="1" applyFont="1" applyFill="1" applyBorder="1" applyAlignment="1" applyProtection="1">
      <alignment horizontal="center" vertical="top" wrapText="1"/>
      <protection locked="0"/>
    </xf>
    <xf numFmtId="0" fontId="3" fillId="0" borderId="64" xfId="1" applyFont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  <protection locked="0"/>
    </xf>
    <xf numFmtId="0" fontId="3" fillId="2" borderId="64" xfId="1" applyFont="1" applyFill="1" applyBorder="1" applyAlignment="1" applyProtection="1">
      <alignment horizontal="center" vertical="top" wrapText="1"/>
      <protection locked="0"/>
    </xf>
    <xf numFmtId="0" fontId="3" fillId="2" borderId="72" xfId="1" applyFont="1" applyFill="1" applyBorder="1" applyAlignment="1" applyProtection="1">
      <alignment horizontal="center" vertical="top" wrapText="1"/>
    </xf>
    <xf numFmtId="0" fontId="3" fillId="0" borderId="81" xfId="1" applyFont="1" applyFill="1" applyBorder="1" applyAlignment="1" applyProtection="1">
      <alignment horizontal="center" vertical="top" wrapText="1"/>
      <protection locked="0"/>
    </xf>
    <xf numFmtId="0" fontId="3" fillId="2" borderId="82" xfId="1" applyFont="1" applyFill="1" applyBorder="1" applyAlignment="1" applyProtection="1">
      <alignment horizontal="center" vertical="top" wrapText="1"/>
    </xf>
    <xf numFmtId="0" fontId="3" fillId="2" borderId="83" xfId="1" applyFont="1" applyFill="1" applyBorder="1" applyAlignment="1" applyProtection="1">
      <alignment horizontal="center" vertical="top" wrapText="1"/>
    </xf>
    <xf numFmtId="0" fontId="3" fillId="2" borderId="84" xfId="1" applyFont="1" applyFill="1" applyBorder="1" applyAlignment="1" applyProtection="1">
      <alignment horizontal="center" vertical="top" wrapText="1"/>
    </xf>
    <xf numFmtId="1" fontId="3" fillId="0" borderId="6" xfId="1" applyNumberFormat="1" applyFont="1" applyFill="1" applyBorder="1" applyAlignment="1" applyProtection="1">
      <alignment horizontal="center" vertical="top" wrapText="1"/>
      <protection locked="0"/>
    </xf>
    <xf numFmtId="0" fontId="3" fillId="2" borderId="91" xfId="1" applyFont="1" applyFill="1" applyBorder="1" applyAlignment="1" applyProtection="1">
      <alignment horizontal="center" vertical="top" wrapText="1"/>
    </xf>
    <xf numFmtId="0" fontId="3" fillId="0" borderId="92" xfId="1" applyFont="1" applyFill="1" applyBorder="1" applyAlignment="1" applyProtection="1">
      <alignment horizontal="center" vertical="top" wrapText="1"/>
      <protection locked="0"/>
    </xf>
    <xf numFmtId="0" fontId="3" fillId="2" borderId="92" xfId="1" applyFont="1" applyFill="1" applyBorder="1" applyAlignment="1" applyProtection="1">
      <alignment horizontal="center" vertical="top" wrapText="1"/>
    </xf>
    <xf numFmtId="16" fontId="3" fillId="0" borderId="79" xfId="1" applyNumberFormat="1" applyFont="1" applyFill="1" applyBorder="1" applyAlignment="1" applyProtection="1">
      <alignment horizontal="center" vertical="top" wrapText="1"/>
      <protection locked="0"/>
    </xf>
    <xf numFmtId="0" fontId="3" fillId="0" borderId="93" xfId="1" applyFont="1" applyFill="1" applyBorder="1" applyAlignment="1" applyProtection="1">
      <alignment horizontal="center" vertical="top" wrapText="1"/>
      <protection locked="0"/>
    </xf>
    <xf numFmtId="0" fontId="3" fillId="2" borderId="93" xfId="1" applyFont="1" applyFill="1" applyBorder="1" applyAlignment="1" applyProtection="1">
      <alignment horizontal="center" vertical="top" wrapText="1"/>
    </xf>
    <xf numFmtId="16" fontId="3" fillId="0" borderId="80" xfId="1" applyNumberFormat="1" applyFont="1" applyFill="1" applyBorder="1" applyAlignment="1" applyProtection="1">
      <alignment horizontal="center" vertical="top" wrapText="1"/>
      <protection locked="0"/>
    </xf>
    <xf numFmtId="0" fontId="2" fillId="2" borderId="27" xfId="1" applyFont="1" applyFill="1" applyBorder="1" applyAlignment="1" applyProtection="1">
      <alignment horizontal="left" vertical="top"/>
    </xf>
    <xf numFmtId="0" fontId="3" fillId="2" borderId="29" xfId="1" applyFont="1" applyFill="1" applyBorder="1" applyAlignment="1" applyProtection="1">
      <alignment horizontal="center" vertical="top" wrapText="1"/>
    </xf>
    <xf numFmtId="0" fontId="3" fillId="2" borderId="95" xfId="1" applyFont="1" applyFill="1" applyBorder="1" applyAlignment="1" applyProtection="1">
      <alignment horizontal="center" vertical="top" wrapText="1"/>
    </xf>
    <xf numFmtId="0" fontId="3" fillId="2" borderId="96" xfId="1" applyFont="1" applyFill="1" applyBorder="1" applyAlignment="1" applyProtection="1">
      <alignment horizontal="center" vertical="top" wrapText="1"/>
    </xf>
    <xf numFmtId="0" fontId="3" fillId="2" borderId="56" xfId="1" applyFont="1" applyFill="1" applyBorder="1" applyAlignment="1" applyProtection="1">
      <alignment horizontal="center" vertical="top" wrapText="1"/>
    </xf>
    <xf numFmtId="0" fontId="3" fillId="0" borderId="43" xfId="1" applyFont="1" applyFill="1" applyBorder="1" applyAlignment="1" applyProtection="1">
      <alignment horizontal="center" vertical="top" wrapText="1"/>
      <protection locked="0"/>
    </xf>
    <xf numFmtId="0" fontId="3" fillId="0" borderId="89" xfId="1" applyFont="1" applyFill="1" applyBorder="1" applyAlignment="1" applyProtection="1">
      <alignment horizontal="center" vertical="top" wrapText="1"/>
      <protection locked="0"/>
    </xf>
    <xf numFmtId="0" fontId="3" fillId="0" borderId="79" xfId="1" applyFont="1" applyFill="1" applyBorder="1" applyAlignment="1" applyProtection="1">
      <alignment horizontal="center" vertical="top" wrapText="1"/>
      <protection locked="0"/>
    </xf>
    <xf numFmtId="0" fontId="3" fillId="0" borderId="90" xfId="1" applyFont="1" applyFill="1" applyBorder="1" applyAlignment="1" applyProtection="1">
      <alignment horizontal="center" vertical="top" wrapText="1"/>
      <protection locked="0"/>
    </xf>
    <xf numFmtId="0" fontId="3" fillId="0" borderId="80" xfId="1" applyFont="1" applyFill="1" applyBorder="1" applyAlignment="1" applyProtection="1">
      <alignment horizontal="center" vertical="top" wrapText="1"/>
      <protection locked="0"/>
    </xf>
    <xf numFmtId="0" fontId="3" fillId="0" borderId="67" xfId="1" applyFont="1" applyFill="1" applyBorder="1" applyAlignment="1" applyProtection="1">
      <alignment horizontal="center" vertical="top" wrapText="1"/>
      <protection locked="0"/>
    </xf>
    <xf numFmtId="0" fontId="3" fillId="0" borderId="97" xfId="1" applyFont="1" applyFill="1" applyBorder="1" applyAlignment="1" applyProtection="1">
      <alignment horizontal="center" vertical="top" wrapText="1"/>
      <protection locked="0"/>
    </xf>
    <xf numFmtId="0" fontId="3" fillId="0" borderId="98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2" borderId="43" xfId="1" applyFont="1" applyFill="1" applyBorder="1" applyAlignment="1" applyProtection="1">
      <alignment horizontal="center" vertical="top" wrapText="1"/>
      <protection locked="0"/>
    </xf>
    <xf numFmtId="0" fontId="3" fillId="2" borderId="89" xfId="1" applyFont="1" applyFill="1" applyBorder="1" applyAlignment="1" applyProtection="1">
      <alignment horizontal="center" vertical="top" wrapText="1"/>
      <protection locked="0"/>
    </xf>
    <xf numFmtId="0" fontId="3" fillId="2" borderId="79" xfId="1" applyFont="1" applyFill="1" applyBorder="1" applyAlignment="1" applyProtection="1">
      <alignment horizontal="center" vertical="top" wrapText="1"/>
      <protection locked="0"/>
    </xf>
    <xf numFmtId="0" fontId="3" fillId="2" borderId="90" xfId="1" applyFont="1" applyFill="1" applyBorder="1" applyAlignment="1" applyProtection="1">
      <alignment horizontal="center" vertical="top" wrapText="1"/>
      <protection locked="0"/>
    </xf>
    <xf numFmtId="0" fontId="3" fillId="2" borderId="80" xfId="1" applyFont="1" applyFill="1" applyBorder="1" applyAlignment="1" applyProtection="1">
      <alignment horizontal="center" vertical="top" wrapText="1"/>
      <protection locked="0"/>
    </xf>
    <xf numFmtId="0" fontId="3" fillId="2" borderId="79" xfId="1" applyFont="1" applyFill="1" applyBorder="1" applyAlignment="1" applyProtection="1">
      <alignment horizontal="center" vertical="top" wrapText="1"/>
    </xf>
    <xf numFmtId="0" fontId="3" fillId="2" borderId="80" xfId="1" applyFont="1" applyFill="1" applyBorder="1" applyAlignment="1" applyProtection="1">
      <alignment horizontal="center" vertical="top" wrapText="1"/>
    </xf>
    <xf numFmtId="16" fontId="3" fillId="0" borderId="24" xfId="1" applyNumberFormat="1" applyFont="1" applyFill="1" applyBorder="1" applyAlignment="1" applyProtection="1">
      <alignment horizontal="center" vertical="top" wrapText="1"/>
      <protection locked="0"/>
    </xf>
    <xf numFmtId="16" fontId="3" fillId="0" borderId="99" xfId="1" applyNumberFormat="1" applyFont="1" applyFill="1" applyBorder="1" applyAlignment="1" applyProtection="1">
      <alignment horizontal="center" vertical="top" wrapText="1"/>
      <protection locked="0"/>
    </xf>
    <xf numFmtId="16" fontId="3" fillId="0" borderId="100" xfId="1" applyNumberFormat="1" applyFont="1" applyFill="1" applyBorder="1" applyAlignment="1" applyProtection="1">
      <alignment horizontal="center" vertical="top" wrapText="1"/>
      <protection locked="0"/>
    </xf>
    <xf numFmtId="0" fontId="3" fillId="0" borderId="23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</xf>
    <xf numFmtId="16" fontId="3" fillId="0" borderId="43" xfId="1" applyNumberFormat="1" applyFont="1" applyFill="1" applyBorder="1" applyAlignment="1" applyProtection="1">
      <alignment horizontal="center" vertical="top" wrapText="1"/>
      <protection locked="0"/>
    </xf>
    <xf numFmtId="0" fontId="3" fillId="0" borderId="48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2" borderId="48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/>
    <xf numFmtId="0" fontId="1" fillId="2" borderId="0" xfId="1" applyFill="1" applyBorder="1" applyAlignment="1" applyProtection="1"/>
    <xf numFmtId="0" fontId="1" fillId="2" borderId="28" xfId="1" applyFill="1" applyBorder="1" applyAlignment="1" applyProtection="1"/>
    <xf numFmtId="0" fontId="3" fillId="2" borderId="34" xfId="1" applyFont="1" applyFill="1" applyBorder="1" applyAlignment="1" applyProtection="1">
      <alignment horizontal="center" vertical="center"/>
    </xf>
    <xf numFmtId="0" fontId="3" fillId="2" borderId="51" xfId="1" applyFont="1" applyFill="1" applyBorder="1" applyAlignment="1" applyProtection="1">
      <alignment horizontal="center" wrapText="1"/>
    </xf>
    <xf numFmtId="0" fontId="3" fillId="2" borderId="41" xfId="1" applyFont="1" applyFill="1" applyBorder="1" applyAlignment="1" applyProtection="1">
      <alignment horizontal="center" wrapText="1"/>
    </xf>
    <xf numFmtId="0" fontId="3" fillId="2" borderId="28" xfId="1" applyFont="1" applyFill="1" applyBorder="1" applyAlignment="1" applyProtection="1">
      <alignment vertical="center" wrapText="1"/>
    </xf>
    <xf numFmtId="0" fontId="3" fillId="2" borderId="45" xfId="1" applyFont="1" applyFill="1" applyBorder="1" applyAlignment="1" applyProtection="1">
      <alignment horizontal="center" vertical="center" wrapText="1"/>
    </xf>
    <xf numFmtId="1" fontId="2" fillId="0" borderId="25" xfId="1" applyNumberFormat="1" applyFont="1" applyBorder="1" applyAlignment="1" applyProtection="1">
      <alignment horizontal="center"/>
      <protection locked="0"/>
    </xf>
    <xf numFmtId="0" fontId="2" fillId="0" borderId="102" xfId="1" applyFont="1" applyBorder="1" applyAlignment="1" applyProtection="1">
      <alignment horizontal="center"/>
      <protection locked="0"/>
    </xf>
    <xf numFmtId="0" fontId="3" fillId="2" borderId="103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6" xfId="1" applyFont="1" applyFill="1" applyBorder="1" applyAlignment="1" applyProtection="1">
      <alignment horizontal="center"/>
    </xf>
    <xf numFmtId="0" fontId="3" fillId="2" borderId="6" xfId="1" applyFont="1" applyFill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/>
    </xf>
    <xf numFmtId="0" fontId="3" fillId="2" borderId="44" xfId="1" applyFont="1" applyFill="1" applyBorder="1" applyAlignment="1" applyProtection="1">
      <alignment horizontal="center" vertical="center"/>
    </xf>
    <xf numFmtId="0" fontId="2" fillId="2" borderId="28" xfId="1" applyFont="1" applyFill="1" applyBorder="1" applyAlignment="1" applyProtection="1">
      <alignment horizontal="center"/>
    </xf>
    <xf numFmtId="0" fontId="2" fillId="2" borderId="53" xfId="1" applyFont="1" applyFill="1" applyBorder="1" applyAlignment="1" applyProtection="1">
      <alignment horizontal="center"/>
    </xf>
    <xf numFmtId="0" fontId="4" fillId="0" borderId="51" xfId="1" applyFont="1" applyFill="1" applyBorder="1" applyAlignment="1" applyProtection="1">
      <alignment horizontal="center"/>
      <protection locked="0"/>
    </xf>
    <xf numFmtId="0" fontId="4" fillId="0" borderId="101" xfId="1" applyFont="1" applyFill="1" applyBorder="1" applyAlignment="1" applyProtection="1">
      <alignment horizontal="center"/>
      <protection locked="0"/>
    </xf>
    <xf numFmtId="0" fontId="3" fillId="2" borderId="38" xfId="1" applyFont="1" applyFill="1" applyBorder="1" applyAlignment="1" applyProtection="1">
      <alignment horizontal="center"/>
    </xf>
    <xf numFmtId="0" fontId="3" fillId="2" borderId="39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 vertical="center"/>
    </xf>
    <xf numFmtId="164" fontId="3" fillId="2" borderId="48" xfId="1" applyNumberFormat="1" applyFont="1" applyFill="1" applyBorder="1" applyAlignment="1" applyProtection="1">
      <alignment horizontal="center"/>
    </xf>
    <xf numFmtId="164" fontId="3" fillId="2" borderId="54" xfId="1" applyNumberFormat="1" applyFont="1" applyFill="1" applyBorder="1" applyAlignment="1" applyProtection="1">
      <alignment horizontal="center"/>
    </xf>
    <xf numFmtId="0" fontId="3" fillId="2" borderId="51" xfId="1" applyFont="1" applyFill="1" applyBorder="1" applyAlignment="1" applyProtection="1">
      <alignment horizontal="center" vertical="center"/>
    </xf>
    <xf numFmtId="0" fontId="3" fillId="2" borderId="52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53" xfId="1" applyFont="1" applyFill="1" applyBorder="1" applyAlignment="1" applyProtection="1">
      <alignment horizontal="center" vertical="center"/>
    </xf>
    <xf numFmtId="0" fontId="3" fillId="0" borderId="34" xfId="1" applyFont="1" applyBorder="1" applyAlignment="1" applyProtection="1">
      <alignment horizontal="center"/>
      <protection locked="0"/>
    </xf>
    <xf numFmtId="0" fontId="3" fillId="0" borderId="35" xfId="1" applyFont="1" applyBorder="1" applyAlignment="1" applyProtection="1">
      <alignment horizontal="center"/>
      <protection locked="0"/>
    </xf>
    <xf numFmtId="0" fontId="2" fillId="2" borderId="34" xfId="1" applyFont="1" applyFill="1" applyBorder="1" applyAlignment="1" applyProtection="1">
      <alignment horizontal="center"/>
    </xf>
    <xf numFmtId="0" fontId="2" fillId="2" borderId="38" xfId="1" applyFont="1" applyFill="1" applyBorder="1" applyAlignment="1" applyProtection="1">
      <alignment horizontal="center"/>
    </xf>
    <xf numFmtId="0" fontId="2" fillId="2" borderId="35" xfId="1" applyFont="1" applyFill="1" applyBorder="1" applyAlignment="1" applyProtection="1">
      <alignment horizontal="center"/>
    </xf>
    <xf numFmtId="0" fontId="3" fillId="2" borderId="27" xfId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vertical="center" wrapText="1"/>
    </xf>
    <xf numFmtId="0" fontId="3" fillId="2" borderId="29" xfId="1" applyFont="1" applyFill="1" applyBorder="1" applyAlignment="1" applyProtection="1">
      <alignment vertical="center" wrapText="1"/>
    </xf>
    <xf numFmtId="0" fontId="3" fillId="2" borderId="45" xfId="1" applyFont="1" applyFill="1" applyBorder="1" applyAlignment="1" applyProtection="1">
      <alignment horizontal="center" vertical="center"/>
    </xf>
    <xf numFmtId="0" fontId="3" fillId="2" borderId="21" xfId="1" applyFont="1" applyFill="1" applyBorder="1" applyAlignment="1" applyProtection="1">
      <alignment horizontal="center" vertical="center"/>
    </xf>
    <xf numFmtId="0" fontId="3" fillId="2" borderId="52" xfId="1" applyFont="1" applyFill="1" applyBorder="1" applyAlignment="1" applyProtection="1">
      <alignment horizontal="center" textRotation="90" wrapText="1"/>
    </xf>
    <xf numFmtId="0" fontId="3" fillId="2" borderId="57" xfId="1" applyFont="1" applyFill="1" applyBorder="1" applyAlignment="1" applyProtection="1">
      <alignment horizontal="center" textRotation="90" wrapText="1"/>
    </xf>
    <xf numFmtId="0" fontId="3" fillId="2" borderId="61" xfId="1" applyFont="1" applyFill="1" applyBorder="1" applyAlignment="1" applyProtection="1">
      <alignment horizontal="center" textRotation="90" wrapText="1"/>
    </xf>
    <xf numFmtId="0" fontId="3" fillId="2" borderId="49" xfId="1" applyFont="1" applyFill="1" applyBorder="1" applyAlignment="1" applyProtection="1">
      <alignment horizontal="center" textRotation="90" wrapText="1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53" xfId="1" applyFont="1" applyBorder="1" applyAlignment="1" applyProtection="1">
      <alignment horizontal="center" vertical="center" wrapText="1"/>
      <protection locked="0"/>
    </xf>
    <xf numFmtId="0" fontId="3" fillId="0" borderId="48" xfId="1" applyFont="1" applyBorder="1" applyAlignment="1" applyProtection="1">
      <alignment horizontal="center" vertical="center" wrapText="1"/>
      <protection locked="0"/>
    </xf>
    <xf numFmtId="0" fontId="3" fillId="0" borderId="57" xfId="1" applyFont="1" applyBorder="1" applyAlignment="1" applyProtection="1">
      <alignment horizontal="center" vertical="center" wrapText="1"/>
      <protection locked="0"/>
    </xf>
    <xf numFmtId="0" fontId="3" fillId="0" borderId="34" xfId="1" applyFont="1" applyFill="1" applyBorder="1" applyAlignment="1" applyProtection="1">
      <alignment horizontal="center" vertical="center"/>
      <protection locked="0"/>
    </xf>
    <xf numFmtId="0" fontId="3" fillId="0" borderId="38" xfId="1" applyFont="1" applyFill="1" applyBorder="1" applyAlignment="1" applyProtection="1">
      <alignment horizontal="center" vertical="center"/>
      <protection locked="0"/>
    </xf>
    <xf numFmtId="0" fontId="3" fillId="0" borderId="35" xfId="1" applyFont="1" applyFill="1" applyBorder="1" applyAlignment="1" applyProtection="1">
      <alignment horizontal="center" vertical="center"/>
      <protection locked="0"/>
    </xf>
    <xf numFmtId="0" fontId="3" fillId="2" borderId="34" xfId="1" applyFont="1" applyFill="1" applyBorder="1" applyAlignment="1" applyProtection="1">
      <alignment horizontal="center"/>
    </xf>
    <xf numFmtId="0" fontId="3" fillId="2" borderId="35" xfId="1" applyFont="1" applyFill="1" applyBorder="1" applyAlignment="1" applyProtection="1">
      <alignment horizontal="center"/>
    </xf>
    <xf numFmtId="0" fontId="3" fillId="2" borderId="63" xfId="1" applyFont="1" applyFill="1" applyBorder="1" applyAlignment="1" applyProtection="1">
      <alignment horizontal="left" vertical="top" wrapText="1"/>
    </xf>
    <xf numFmtId="0" fontId="3" fillId="2" borderId="62" xfId="1" applyFont="1" applyFill="1" applyBorder="1" applyAlignment="1" applyProtection="1">
      <alignment horizontal="left" vertical="top" wrapText="1"/>
    </xf>
    <xf numFmtId="0" fontId="3" fillId="2" borderId="51" xfId="1" applyFont="1" applyFill="1" applyBorder="1" applyAlignment="1" applyProtection="1">
      <alignment horizontal="center" vertical="top" wrapText="1"/>
    </xf>
    <xf numFmtId="0" fontId="3" fillId="2" borderId="78" xfId="1" applyFont="1" applyFill="1" applyBorder="1" applyAlignment="1" applyProtection="1">
      <alignment horizontal="center" vertical="top" wrapText="1"/>
    </xf>
    <xf numFmtId="0" fontId="3" fillId="2" borderId="28" xfId="1" applyFont="1" applyFill="1" applyBorder="1" applyAlignment="1" applyProtection="1">
      <alignment horizontal="center" vertical="top" wrapText="1"/>
    </xf>
    <xf numFmtId="0" fontId="3" fillId="2" borderId="53" xfId="1" applyFont="1" applyFill="1" applyBorder="1" applyAlignment="1" applyProtection="1">
      <alignment horizontal="center" vertical="top" wrapText="1"/>
    </xf>
    <xf numFmtId="0" fontId="3" fillId="2" borderId="34" xfId="1" applyFont="1" applyFill="1" applyBorder="1" applyAlignment="1" applyProtection="1">
      <alignment horizontal="right" vertical="top" wrapText="1"/>
    </xf>
    <xf numFmtId="0" fontId="3" fillId="2" borderId="38" xfId="1" applyFont="1" applyFill="1" applyBorder="1" applyAlignment="1" applyProtection="1">
      <alignment horizontal="right" vertical="top" wrapText="1"/>
    </xf>
    <xf numFmtId="0" fontId="3" fillId="2" borderId="35" xfId="1" applyFont="1" applyFill="1" applyBorder="1" applyAlignment="1" applyProtection="1">
      <alignment horizontal="right" vertical="top" wrapText="1"/>
    </xf>
    <xf numFmtId="0" fontId="3" fillId="2" borderId="34" xfId="1" applyFont="1" applyFill="1" applyBorder="1" applyAlignment="1" applyProtection="1">
      <alignment horizontal="center" vertical="top" wrapText="1"/>
    </xf>
    <xf numFmtId="0" fontId="3" fillId="2" borderId="35" xfId="1" applyFont="1" applyFill="1" applyBorder="1" applyAlignment="1" applyProtection="1">
      <alignment horizontal="center" vertical="top" wrapText="1"/>
    </xf>
    <xf numFmtId="0" fontId="3" fillId="2" borderId="12" xfId="1" applyFont="1" applyFill="1" applyBorder="1" applyAlignment="1" applyProtection="1">
      <alignment horizontal="left" wrapText="1" indent="4"/>
    </xf>
    <xf numFmtId="0" fontId="3" fillId="2" borderId="13" xfId="1" applyFont="1" applyFill="1" applyBorder="1" applyAlignment="1" applyProtection="1">
      <alignment horizontal="left" wrapText="1" indent="4"/>
    </xf>
    <xf numFmtId="0" fontId="3" fillId="2" borderId="38" xfId="1" applyFont="1" applyFill="1" applyBorder="1" applyAlignment="1" applyProtection="1">
      <alignment horizontal="center" vertical="top" wrapText="1"/>
    </xf>
    <xf numFmtId="0" fontId="2" fillId="2" borderId="52" xfId="1" applyFont="1" applyFill="1" applyBorder="1" applyAlignment="1" applyProtection="1">
      <alignment horizontal="center"/>
    </xf>
  </cellXfs>
  <cellStyles count="3">
    <cellStyle name="Įprastas" xfId="0" builtinId="0"/>
    <cellStyle name="Normal 2" xfId="1"/>
    <cellStyle name="Procentai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13" workbookViewId="0">
      <selection activeCell="A22" sqref="A22"/>
    </sheetView>
  </sheetViews>
  <sheetFormatPr defaultRowHeight="14.4" x14ac:dyDescent="0.3"/>
  <cols>
    <col min="1" max="1" width="21.5546875" customWidth="1"/>
    <col min="2" max="2" width="4.6640625" customWidth="1"/>
    <col min="3" max="11" width="4.44140625" customWidth="1"/>
    <col min="12" max="17" width="3.88671875" customWidth="1"/>
    <col min="18" max="19" width="4.44140625" customWidth="1"/>
  </cols>
  <sheetData>
    <row r="1" spans="1:19" ht="16.2" thickBot="1" x14ac:dyDescent="0.35">
      <c r="A1" s="390" t="s">
        <v>0</v>
      </c>
      <c r="B1" s="391"/>
      <c r="C1" s="337"/>
      <c r="D1" s="134" t="s">
        <v>91</v>
      </c>
      <c r="E1" s="152"/>
      <c r="F1" s="135"/>
      <c r="G1" s="152"/>
      <c r="H1" s="135"/>
      <c r="I1" s="152"/>
      <c r="J1" s="165"/>
      <c r="K1" s="166"/>
      <c r="L1" s="134" t="s">
        <v>92</v>
      </c>
      <c r="M1" s="152"/>
      <c r="N1" s="135"/>
      <c r="O1" s="152"/>
      <c r="P1" s="135"/>
      <c r="Q1" s="152"/>
      <c r="R1" s="165"/>
      <c r="S1" s="166"/>
    </row>
    <row r="2" spans="1:19" ht="16.2" thickBot="1" x14ac:dyDescent="0.35">
      <c r="A2" s="392"/>
      <c r="B2" s="393"/>
      <c r="C2" s="336"/>
      <c r="D2" s="167" t="s">
        <v>93</v>
      </c>
      <c r="E2" s="152"/>
      <c r="F2" s="167" t="s">
        <v>94</v>
      </c>
      <c r="G2" s="168"/>
      <c r="H2" s="167" t="s">
        <v>95</v>
      </c>
      <c r="I2" s="168"/>
      <c r="J2" s="388" t="s">
        <v>96</v>
      </c>
      <c r="K2" s="386" t="s">
        <v>97</v>
      </c>
      <c r="L2" s="167" t="s">
        <v>93</v>
      </c>
      <c r="M2" s="152"/>
      <c r="N2" s="167" t="s">
        <v>94</v>
      </c>
      <c r="O2" s="168"/>
      <c r="P2" s="167" t="s">
        <v>95</v>
      </c>
      <c r="Q2" s="168"/>
      <c r="R2" s="388" t="s">
        <v>98</v>
      </c>
      <c r="S2" s="386" t="s">
        <v>99</v>
      </c>
    </row>
    <row r="3" spans="1:19" ht="136.5" customHeight="1" thickBot="1" x14ac:dyDescent="0.35">
      <c r="A3" s="169" t="s">
        <v>8</v>
      </c>
      <c r="B3" s="345" t="s">
        <v>100</v>
      </c>
      <c r="C3" s="346" t="s">
        <v>135</v>
      </c>
      <c r="D3" s="170" t="s">
        <v>101</v>
      </c>
      <c r="E3" s="137" t="s">
        <v>102</v>
      </c>
      <c r="F3" s="136" t="s">
        <v>101</v>
      </c>
      <c r="G3" s="137" t="s">
        <v>102</v>
      </c>
      <c r="H3" s="136" t="s">
        <v>101</v>
      </c>
      <c r="I3" s="137" t="s">
        <v>102</v>
      </c>
      <c r="J3" s="389"/>
      <c r="K3" s="387"/>
      <c r="L3" s="136" t="s">
        <v>101</v>
      </c>
      <c r="M3" s="137" t="s">
        <v>102</v>
      </c>
      <c r="N3" s="136" t="s">
        <v>101</v>
      </c>
      <c r="O3" s="137" t="s">
        <v>102</v>
      </c>
      <c r="P3" s="136" t="s">
        <v>101</v>
      </c>
      <c r="Q3" s="137" t="s">
        <v>102</v>
      </c>
      <c r="R3" s="389"/>
      <c r="S3" s="387"/>
    </row>
    <row r="4" spans="1:19" x14ac:dyDescent="0.3">
      <c r="A4" s="153" t="s">
        <v>20</v>
      </c>
      <c r="B4" s="154">
        <v>2</v>
      </c>
      <c r="C4" s="353">
        <v>74</v>
      </c>
      <c r="D4" s="130">
        <v>1</v>
      </c>
      <c r="E4" s="161"/>
      <c r="F4" s="130">
        <v>1</v>
      </c>
      <c r="G4" s="161"/>
      <c r="H4" s="130">
        <v>1</v>
      </c>
      <c r="I4" s="161"/>
      <c r="J4" s="138">
        <v>3</v>
      </c>
      <c r="K4" s="139">
        <v>3</v>
      </c>
      <c r="L4" s="130">
        <v>1</v>
      </c>
      <c r="M4" s="161"/>
      <c r="N4" s="130">
        <v>1</v>
      </c>
      <c r="O4" s="161"/>
      <c r="P4" s="130">
        <v>1</v>
      </c>
      <c r="Q4" s="161"/>
      <c r="R4" s="138">
        <v>3</v>
      </c>
      <c r="S4" s="139">
        <v>3</v>
      </c>
    </row>
    <row r="5" spans="1:19" x14ac:dyDescent="0.3">
      <c r="A5" s="155" t="s">
        <v>22</v>
      </c>
      <c r="B5" s="156">
        <v>2</v>
      </c>
      <c r="C5" s="354">
        <v>74</v>
      </c>
      <c r="D5" s="131">
        <v>1</v>
      </c>
      <c r="E5" s="162"/>
      <c r="F5" s="131">
        <v>1</v>
      </c>
      <c r="G5" s="162"/>
      <c r="H5" s="131">
        <v>1</v>
      </c>
      <c r="I5" s="162"/>
      <c r="J5" s="140">
        <v>3</v>
      </c>
      <c r="K5" s="141">
        <v>3</v>
      </c>
      <c r="L5" s="131">
        <v>1</v>
      </c>
      <c r="M5" s="162"/>
      <c r="N5" s="131">
        <v>1</v>
      </c>
      <c r="O5" s="162"/>
      <c r="P5" s="131">
        <v>1</v>
      </c>
      <c r="Q5" s="162"/>
      <c r="R5" s="140">
        <v>3</v>
      </c>
      <c r="S5" s="141">
        <v>3</v>
      </c>
    </row>
    <row r="6" spans="1:19" x14ac:dyDescent="0.3">
      <c r="A6" s="155" t="s">
        <v>103</v>
      </c>
      <c r="B6" s="142">
        <v>9</v>
      </c>
      <c r="C6" s="355">
        <v>333</v>
      </c>
      <c r="D6" s="131">
        <v>4</v>
      </c>
      <c r="E6" s="162">
        <v>1</v>
      </c>
      <c r="F6" s="131">
        <v>4</v>
      </c>
      <c r="G6" s="162">
        <v>1</v>
      </c>
      <c r="H6" s="131">
        <v>4</v>
      </c>
      <c r="I6" s="162">
        <v>1</v>
      </c>
      <c r="J6" s="140">
        <v>3</v>
      </c>
      <c r="K6" s="141">
        <v>15</v>
      </c>
      <c r="L6" s="131">
        <v>5</v>
      </c>
      <c r="M6" s="162">
        <v>1</v>
      </c>
      <c r="N6" s="131">
        <v>5</v>
      </c>
      <c r="O6" s="162">
        <v>1</v>
      </c>
      <c r="P6" s="131">
        <v>5</v>
      </c>
      <c r="Q6" s="162">
        <v>1</v>
      </c>
      <c r="R6" s="140">
        <v>3</v>
      </c>
      <c r="S6" s="141">
        <v>18</v>
      </c>
    </row>
    <row r="7" spans="1:19" x14ac:dyDescent="0.3">
      <c r="A7" s="382" t="s">
        <v>104</v>
      </c>
      <c r="B7" s="384">
        <v>6</v>
      </c>
      <c r="C7" s="356">
        <v>222</v>
      </c>
      <c r="D7" s="131">
        <v>3</v>
      </c>
      <c r="E7" s="162">
        <v>1</v>
      </c>
      <c r="F7" s="131">
        <v>3</v>
      </c>
      <c r="G7" s="122"/>
      <c r="H7" s="131">
        <v>3</v>
      </c>
      <c r="I7" s="122"/>
      <c r="J7" s="362">
        <v>6</v>
      </c>
      <c r="K7" s="369">
        <v>20</v>
      </c>
      <c r="L7" s="131">
        <v>3</v>
      </c>
      <c r="M7" s="162">
        <v>1</v>
      </c>
      <c r="N7" s="131">
        <v>3</v>
      </c>
      <c r="O7" s="162"/>
      <c r="P7" s="131">
        <v>3</v>
      </c>
      <c r="Q7" s="162"/>
      <c r="R7" s="362">
        <v>6</v>
      </c>
      <c r="S7" s="369">
        <v>20</v>
      </c>
    </row>
    <row r="8" spans="1:19" x14ac:dyDescent="0.3">
      <c r="A8" s="383"/>
      <c r="B8" s="385"/>
      <c r="C8" s="357"/>
      <c r="D8" s="131">
        <v>3</v>
      </c>
      <c r="E8" s="163">
        <v>1</v>
      </c>
      <c r="F8" s="131">
        <v>3</v>
      </c>
      <c r="G8" s="163"/>
      <c r="H8" s="131">
        <v>3</v>
      </c>
      <c r="I8" s="163"/>
      <c r="J8" s="362"/>
      <c r="K8" s="369"/>
      <c r="L8" s="131">
        <v>3</v>
      </c>
      <c r="M8" s="163">
        <v>1</v>
      </c>
      <c r="N8" s="131">
        <v>3</v>
      </c>
      <c r="O8" s="163"/>
      <c r="P8" s="131">
        <v>3</v>
      </c>
      <c r="Q8" s="163"/>
      <c r="R8" s="362"/>
      <c r="S8" s="369"/>
    </row>
    <row r="9" spans="1:19" x14ac:dyDescent="0.3">
      <c r="A9" s="382" t="s">
        <v>105</v>
      </c>
      <c r="B9" s="384">
        <v>6</v>
      </c>
      <c r="C9" s="356"/>
      <c r="D9" s="131"/>
      <c r="E9" s="162"/>
      <c r="F9" s="131"/>
      <c r="G9" s="162"/>
      <c r="H9" s="131"/>
      <c r="I9" s="162"/>
      <c r="J9" s="362">
        <v>0</v>
      </c>
      <c r="K9" s="369">
        <v>0</v>
      </c>
      <c r="L9" s="131"/>
      <c r="M9" s="162"/>
      <c r="N9" s="131"/>
      <c r="O9" s="162"/>
      <c r="P9" s="131"/>
      <c r="Q9" s="162"/>
      <c r="R9" s="362">
        <v>0</v>
      </c>
      <c r="S9" s="369">
        <v>0</v>
      </c>
    </row>
    <row r="10" spans="1:19" x14ac:dyDescent="0.3">
      <c r="A10" s="383"/>
      <c r="B10" s="385"/>
      <c r="C10" s="357"/>
      <c r="D10" s="131"/>
      <c r="E10" s="163"/>
      <c r="F10" s="131"/>
      <c r="G10" s="163"/>
      <c r="H10" s="131"/>
      <c r="I10" s="163"/>
      <c r="J10" s="362"/>
      <c r="K10" s="369"/>
      <c r="L10" s="131"/>
      <c r="M10" s="163"/>
      <c r="N10" s="131"/>
      <c r="O10" s="163"/>
      <c r="P10" s="131"/>
      <c r="Q10" s="163"/>
      <c r="R10" s="362"/>
      <c r="S10" s="369"/>
    </row>
    <row r="11" spans="1:19" x14ac:dyDescent="0.3">
      <c r="A11" s="382" t="s">
        <v>106</v>
      </c>
      <c r="B11" s="384">
        <v>6</v>
      </c>
      <c r="C11" s="356"/>
      <c r="D11" s="131"/>
      <c r="E11" s="162"/>
      <c r="F11" s="131"/>
      <c r="G11" s="162"/>
      <c r="H11" s="131"/>
      <c r="I11" s="162"/>
      <c r="J11" s="362">
        <v>0</v>
      </c>
      <c r="K11" s="369">
        <v>0</v>
      </c>
      <c r="L11" s="131"/>
      <c r="M11" s="162"/>
      <c r="N11" s="131"/>
      <c r="O11" s="162"/>
      <c r="P11" s="131"/>
      <c r="Q11" s="162"/>
      <c r="R11" s="362">
        <v>0</v>
      </c>
      <c r="S11" s="369">
        <v>0</v>
      </c>
    </row>
    <row r="12" spans="1:19" x14ac:dyDescent="0.3">
      <c r="A12" s="383"/>
      <c r="B12" s="385"/>
      <c r="C12" s="357"/>
      <c r="D12" s="131"/>
      <c r="E12" s="163"/>
      <c r="F12" s="131"/>
      <c r="G12" s="163"/>
      <c r="H12" s="131"/>
      <c r="I12" s="163"/>
      <c r="J12" s="362"/>
      <c r="K12" s="369"/>
      <c r="L12" s="131"/>
      <c r="M12" s="163"/>
      <c r="N12" s="131"/>
      <c r="O12" s="163"/>
      <c r="P12" s="131"/>
      <c r="Q12" s="163"/>
      <c r="R12" s="362"/>
      <c r="S12" s="369"/>
    </row>
    <row r="13" spans="1:19" x14ac:dyDescent="0.3">
      <c r="A13" s="382" t="s">
        <v>107</v>
      </c>
      <c r="B13" s="384">
        <v>4</v>
      </c>
      <c r="C13" s="356"/>
      <c r="D13" s="131"/>
      <c r="E13" s="162"/>
      <c r="F13" s="131"/>
      <c r="G13" s="162"/>
      <c r="H13" s="131"/>
      <c r="I13" s="162"/>
      <c r="J13" s="362">
        <v>0</v>
      </c>
      <c r="K13" s="369">
        <v>0</v>
      </c>
      <c r="L13" s="131"/>
      <c r="M13" s="162"/>
      <c r="N13" s="131"/>
      <c r="O13" s="162"/>
      <c r="P13" s="131"/>
      <c r="Q13" s="162"/>
      <c r="R13" s="362">
        <v>0</v>
      </c>
      <c r="S13" s="369">
        <v>0</v>
      </c>
    </row>
    <row r="14" spans="1:19" x14ac:dyDescent="0.3">
      <c r="A14" s="383"/>
      <c r="B14" s="385"/>
      <c r="C14" s="357"/>
      <c r="D14" s="131"/>
      <c r="E14" s="163"/>
      <c r="F14" s="131"/>
      <c r="G14" s="163"/>
      <c r="H14" s="131"/>
      <c r="I14" s="163"/>
      <c r="J14" s="362"/>
      <c r="K14" s="369"/>
      <c r="L14" s="131"/>
      <c r="M14" s="163"/>
      <c r="N14" s="131"/>
      <c r="O14" s="163"/>
      <c r="P14" s="131"/>
      <c r="Q14" s="163"/>
      <c r="R14" s="362"/>
      <c r="S14" s="369"/>
    </row>
    <row r="15" spans="1:19" x14ac:dyDescent="0.3">
      <c r="A15" s="382" t="s">
        <v>108</v>
      </c>
      <c r="B15" s="384">
        <v>4</v>
      </c>
      <c r="C15" s="356">
        <v>148</v>
      </c>
      <c r="D15" s="131">
        <v>2</v>
      </c>
      <c r="E15" s="162"/>
      <c r="F15" s="131">
        <v>2</v>
      </c>
      <c r="G15" s="162"/>
      <c r="H15" s="131">
        <v>2</v>
      </c>
      <c r="I15" s="162"/>
      <c r="J15" s="362">
        <v>3</v>
      </c>
      <c r="K15" s="369">
        <v>6</v>
      </c>
      <c r="L15" s="131">
        <v>2</v>
      </c>
      <c r="M15" s="162"/>
      <c r="N15" s="131">
        <v>2</v>
      </c>
      <c r="O15" s="162"/>
      <c r="P15" s="131">
        <v>2</v>
      </c>
      <c r="Q15" s="162"/>
      <c r="R15" s="362">
        <v>3</v>
      </c>
      <c r="S15" s="369">
        <v>6</v>
      </c>
    </row>
    <row r="16" spans="1:19" x14ac:dyDescent="0.3">
      <c r="A16" s="383"/>
      <c r="B16" s="385"/>
      <c r="C16" s="357"/>
      <c r="D16" s="131"/>
      <c r="E16" s="163"/>
      <c r="F16" s="131"/>
      <c r="G16" s="163"/>
      <c r="H16" s="131"/>
      <c r="I16" s="163"/>
      <c r="J16" s="362"/>
      <c r="K16" s="369"/>
      <c r="L16" s="131"/>
      <c r="M16" s="163"/>
      <c r="N16" s="131"/>
      <c r="O16" s="163"/>
      <c r="P16" s="131"/>
      <c r="Q16" s="163"/>
      <c r="R16" s="362"/>
      <c r="S16" s="369"/>
    </row>
    <row r="17" spans="1:19" x14ac:dyDescent="0.3">
      <c r="A17" s="382" t="s">
        <v>109</v>
      </c>
      <c r="B17" s="384">
        <v>4</v>
      </c>
      <c r="C17" s="356">
        <v>148</v>
      </c>
      <c r="D17" s="131">
        <v>2</v>
      </c>
      <c r="E17" s="162"/>
      <c r="F17" s="131">
        <v>2</v>
      </c>
      <c r="G17" s="162"/>
      <c r="H17" s="131">
        <v>2</v>
      </c>
      <c r="I17" s="162"/>
      <c r="J17" s="362">
        <v>6</v>
      </c>
      <c r="K17" s="369">
        <v>12</v>
      </c>
      <c r="L17" s="131">
        <v>2</v>
      </c>
      <c r="M17" s="162"/>
      <c r="N17" s="131">
        <v>2</v>
      </c>
      <c r="O17" s="162"/>
      <c r="P17" s="131">
        <v>2</v>
      </c>
      <c r="Q17" s="162"/>
      <c r="R17" s="362">
        <v>6</v>
      </c>
      <c r="S17" s="369">
        <v>12</v>
      </c>
    </row>
    <row r="18" spans="1:19" x14ac:dyDescent="0.3">
      <c r="A18" s="383"/>
      <c r="B18" s="385"/>
      <c r="C18" s="357"/>
      <c r="D18" s="131">
        <v>2</v>
      </c>
      <c r="E18" s="163"/>
      <c r="F18" s="131">
        <v>2</v>
      </c>
      <c r="G18" s="163"/>
      <c r="H18" s="131">
        <v>2</v>
      </c>
      <c r="I18" s="163"/>
      <c r="J18" s="362"/>
      <c r="K18" s="369"/>
      <c r="L18" s="131">
        <v>2</v>
      </c>
      <c r="M18" s="163"/>
      <c r="N18" s="131">
        <v>2</v>
      </c>
      <c r="O18" s="163"/>
      <c r="P18" s="131">
        <v>2</v>
      </c>
      <c r="Q18" s="163"/>
      <c r="R18" s="362"/>
      <c r="S18" s="369"/>
    </row>
    <row r="19" spans="1:19" x14ac:dyDescent="0.3">
      <c r="A19" s="382" t="s">
        <v>110</v>
      </c>
      <c r="B19" s="384">
        <v>4</v>
      </c>
      <c r="C19" s="356"/>
      <c r="D19" s="131"/>
      <c r="E19" s="162"/>
      <c r="F19" s="131"/>
      <c r="G19" s="162"/>
      <c r="H19" s="131"/>
      <c r="I19" s="162"/>
      <c r="J19" s="362">
        <v>0</v>
      </c>
      <c r="K19" s="369">
        <v>0</v>
      </c>
      <c r="L19" s="131"/>
      <c r="M19" s="162"/>
      <c r="N19" s="131"/>
      <c r="O19" s="162"/>
      <c r="P19" s="131"/>
      <c r="Q19" s="162"/>
      <c r="R19" s="362">
        <v>0</v>
      </c>
      <c r="S19" s="369">
        <v>0</v>
      </c>
    </row>
    <row r="20" spans="1:19" x14ac:dyDescent="0.3">
      <c r="A20" s="383"/>
      <c r="B20" s="385"/>
      <c r="C20" s="357"/>
      <c r="D20" s="131"/>
      <c r="E20" s="163"/>
      <c r="F20" s="131"/>
      <c r="G20" s="163"/>
      <c r="H20" s="131"/>
      <c r="I20" s="163"/>
      <c r="J20" s="362"/>
      <c r="K20" s="369"/>
      <c r="L20" s="131"/>
      <c r="M20" s="163"/>
      <c r="N20" s="131"/>
      <c r="O20" s="163"/>
      <c r="P20" s="131"/>
      <c r="Q20" s="163"/>
      <c r="R20" s="362"/>
      <c r="S20" s="369"/>
    </row>
    <row r="21" spans="1:19" x14ac:dyDescent="0.3">
      <c r="A21" s="155" t="s">
        <v>34</v>
      </c>
      <c r="B21" s="144">
        <v>4</v>
      </c>
      <c r="C21" s="358">
        <v>148</v>
      </c>
      <c r="D21" s="131">
        <v>2</v>
      </c>
      <c r="E21" s="162"/>
      <c r="F21" s="131">
        <v>2</v>
      </c>
      <c r="G21" s="162"/>
      <c r="H21" s="131">
        <v>2</v>
      </c>
      <c r="I21" s="162"/>
      <c r="J21" s="140">
        <v>3</v>
      </c>
      <c r="K21" s="141">
        <v>6</v>
      </c>
      <c r="L21" s="131">
        <v>2</v>
      </c>
      <c r="M21" s="162"/>
      <c r="N21" s="131">
        <v>2</v>
      </c>
      <c r="O21" s="162"/>
      <c r="P21" s="131">
        <v>2</v>
      </c>
      <c r="Q21" s="162"/>
      <c r="R21" s="140">
        <v>3</v>
      </c>
      <c r="S21" s="141">
        <v>6</v>
      </c>
    </row>
    <row r="22" spans="1:19" x14ac:dyDescent="0.3">
      <c r="A22" s="155" t="s">
        <v>139</v>
      </c>
      <c r="B22" s="156">
        <v>2</v>
      </c>
      <c r="C22" s="354">
        <v>74</v>
      </c>
      <c r="D22" s="131">
        <v>1</v>
      </c>
      <c r="E22" s="122"/>
      <c r="F22" s="131">
        <v>1</v>
      </c>
      <c r="G22" s="122"/>
      <c r="H22" s="131">
        <v>1</v>
      </c>
      <c r="I22" s="122"/>
      <c r="J22" s="140">
        <v>3</v>
      </c>
      <c r="K22" s="141">
        <v>3</v>
      </c>
      <c r="L22" s="131">
        <v>1</v>
      </c>
      <c r="M22" s="122"/>
      <c r="N22" s="131">
        <v>1</v>
      </c>
      <c r="O22" s="122"/>
      <c r="P22" s="131">
        <v>1</v>
      </c>
      <c r="Q22" s="122"/>
      <c r="R22" s="140">
        <v>3</v>
      </c>
      <c r="S22" s="141">
        <v>3</v>
      </c>
    </row>
    <row r="23" spans="1:19" x14ac:dyDescent="0.3">
      <c r="A23" s="155" t="s">
        <v>36</v>
      </c>
      <c r="B23" s="156">
        <v>3</v>
      </c>
      <c r="C23" s="354">
        <v>111</v>
      </c>
      <c r="D23" s="131">
        <v>2</v>
      </c>
      <c r="E23" s="122"/>
      <c r="F23" s="131">
        <v>2</v>
      </c>
      <c r="G23" s="122"/>
      <c r="H23" s="131">
        <v>2</v>
      </c>
      <c r="I23" s="122"/>
      <c r="J23" s="140">
        <v>3</v>
      </c>
      <c r="K23" s="141">
        <v>6</v>
      </c>
      <c r="L23" s="131">
        <v>1</v>
      </c>
      <c r="M23" s="122"/>
      <c r="N23" s="131">
        <v>1</v>
      </c>
      <c r="O23" s="122"/>
      <c r="P23" s="131">
        <v>1</v>
      </c>
      <c r="Q23" s="122"/>
      <c r="R23" s="140">
        <v>3</v>
      </c>
      <c r="S23" s="141">
        <v>3</v>
      </c>
    </row>
    <row r="24" spans="1:19" x14ac:dyDescent="0.3">
      <c r="A24" s="155" t="s">
        <v>138</v>
      </c>
      <c r="B24" s="156">
        <v>1</v>
      </c>
      <c r="C24" s="354">
        <v>37</v>
      </c>
      <c r="D24" s="131"/>
      <c r="E24" s="122"/>
      <c r="F24" s="131"/>
      <c r="G24" s="122"/>
      <c r="H24" s="131"/>
      <c r="I24" s="122"/>
      <c r="J24" s="140">
        <v>0</v>
      </c>
      <c r="K24" s="141">
        <v>0</v>
      </c>
      <c r="L24" s="127">
        <v>1</v>
      </c>
      <c r="M24" s="122"/>
      <c r="N24" s="127">
        <v>1</v>
      </c>
      <c r="O24" s="122"/>
      <c r="P24" s="127">
        <v>1</v>
      </c>
      <c r="Q24" s="122"/>
      <c r="R24" s="140">
        <v>3</v>
      </c>
      <c r="S24" s="141">
        <v>3</v>
      </c>
    </row>
    <row r="25" spans="1:19" x14ac:dyDescent="0.3">
      <c r="A25" s="155" t="s">
        <v>38</v>
      </c>
      <c r="B25" s="156">
        <v>7</v>
      </c>
      <c r="C25" s="354">
        <v>259</v>
      </c>
      <c r="D25" s="131">
        <v>3</v>
      </c>
      <c r="E25" s="122">
        <v>1</v>
      </c>
      <c r="F25" s="127">
        <v>3</v>
      </c>
      <c r="G25" s="122">
        <v>1</v>
      </c>
      <c r="H25" s="127">
        <v>3</v>
      </c>
      <c r="I25" s="122">
        <v>1</v>
      </c>
      <c r="J25" s="140">
        <v>3</v>
      </c>
      <c r="K25" s="141">
        <v>12</v>
      </c>
      <c r="L25" s="131">
        <v>4</v>
      </c>
      <c r="M25" s="122">
        <v>1</v>
      </c>
      <c r="N25" s="127">
        <v>4</v>
      </c>
      <c r="O25" s="122">
        <v>1</v>
      </c>
      <c r="P25" s="127">
        <v>4</v>
      </c>
      <c r="Q25" s="122">
        <v>1</v>
      </c>
      <c r="R25" s="140">
        <v>3</v>
      </c>
      <c r="S25" s="141">
        <v>15</v>
      </c>
    </row>
    <row r="26" spans="1:19" x14ac:dyDescent="0.3">
      <c r="A26" s="382" t="s">
        <v>39</v>
      </c>
      <c r="B26" s="381">
        <v>2</v>
      </c>
      <c r="C26" s="359">
        <v>74</v>
      </c>
      <c r="D26" s="131">
        <v>1</v>
      </c>
      <c r="E26" s="122"/>
      <c r="F26" s="131">
        <v>1</v>
      </c>
      <c r="G26" s="122"/>
      <c r="H26" s="131">
        <v>1</v>
      </c>
      <c r="I26" s="122"/>
      <c r="J26" s="362">
        <v>6</v>
      </c>
      <c r="K26" s="369">
        <v>6</v>
      </c>
      <c r="L26" s="131">
        <v>1</v>
      </c>
      <c r="M26" s="122"/>
      <c r="N26" s="131">
        <v>1</v>
      </c>
      <c r="O26" s="122"/>
      <c r="P26" s="131">
        <v>1</v>
      </c>
      <c r="Q26" s="122"/>
      <c r="R26" s="362">
        <v>6</v>
      </c>
      <c r="S26" s="369">
        <v>6</v>
      </c>
    </row>
    <row r="27" spans="1:19" x14ac:dyDescent="0.3">
      <c r="A27" s="383"/>
      <c r="B27" s="381"/>
      <c r="C27" s="359"/>
      <c r="D27" s="131">
        <v>1</v>
      </c>
      <c r="E27" s="128"/>
      <c r="F27" s="131">
        <v>1</v>
      </c>
      <c r="G27" s="128"/>
      <c r="H27" s="131">
        <v>1</v>
      </c>
      <c r="I27" s="122"/>
      <c r="J27" s="362"/>
      <c r="K27" s="369"/>
      <c r="L27" s="131">
        <v>1</v>
      </c>
      <c r="M27" s="128"/>
      <c r="N27" s="131">
        <v>1</v>
      </c>
      <c r="O27" s="128"/>
      <c r="P27" s="131">
        <v>1</v>
      </c>
      <c r="Q27" s="122"/>
      <c r="R27" s="362"/>
      <c r="S27" s="369"/>
    </row>
    <row r="28" spans="1:19" x14ac:dyDescent="0.3">
      <c r="A28" s="155" t="s">
        <v>40</v>
      </c>
      <c r="B28" s="156">
        <v>3</v>
      </c>
      <c r="C28" s="354">
        <v>111</v>
      </c>
      <c r="D28" s="131">
        <v>2</v>
      </c>
      <c r="E28" s="122"/>
      <c r="F28" s="131">
        <v>2</v>
      </c>
      <c r="G28" s="122"/>
      <c r="H28" s="131">
        <v>2</v>
      </c>
      <c r="I28" s="122"/>
      <c r="J28" s="140">
        <v>3</v>
      </c>
      <c r="K28" s="141">
        <v>6</v>
      </c>
      <c r="L28" s="131">
        <v>1</v>
      </c>
      <c r="M28" s="122"/>
      <c r="N28" s="131">
        <v>1</v>
      </c>
      <c r="O28" s="122"/>
      <c r="P28" s="131">
        <v>1</v>
      </c>
      <c r="Q28" s="122"/>
      <c r="R28" s="140">
        <v>3</v>
      </c>
      <c r="S28" s="141">
        <v>3</v>
      </c>
    </row>
    <row r="29" spans="1:19" x14ac:dyDescent="0.3">
      <c r="A29" s="155" t="s">
        <v>41</v>
      </c>
      <c r="B29" s="156">
        <v>4</v>
      </c>
      <c r="C29" s="354">
        <v>148</v>
      </c>
      <c r="D29" s="131">
        <v>2</v>
      </c>
      <c r="E29" s="122"/>
      <c r="F29" s="127">
        <v>2</v>
      </c>
      <c r="G29" s="122"/>
      <c r="H29" s="127">
        <v>2</v>
      </c>
      <c r="I29" s="122"/>
      <c r="J29" s="140">
        <v>3</v>
      </c>
      <c r="K29" s="141">
        <v>6</v>
      </c>
      <c r="L29" s="127">
        <v>2</v>
      </c>
      <c r="M29" s="122"/>
      <c r="N29" s="127">
        <v>2</v>
      </c>
      <c r="O29" s="122"/>
      <c r="P29" s="127">
        <v>2</v>
      </c>
      <c r="Q29" s="122"/>
      <c r="R29" s="140">
        <v>3</v>
      </c>
      <c r="S29" s="141">
        <v>6</v>
      </c>
    </row>
    <row r="30" spans="1:19" x14ac:dyDescent="0.3">
      <c r="A30" s="155" t="s">
        <v>42</v>
      </c>
      <c r="B30" s="156">
        <v>4</v>
      </c>
      <c r="C30" s="354">
        <v>148</v>
      </c>
      <c r="D30" s="131">
        <v>2</v>
      </c>
      <c r="E30" s="126"/>
      <c r="F30" s="127">
        <v>2</v>
      </c>
      <c r="G30" s="126"/>
      <c r="H30" s="127">
        <v>2</v>
      </c>
      <c r="I30" s="126"/>
      <c r="J30" s="140">
        <v>3</v>
      </c>
      <c r="K30" s="141">
        <v>6</v>
      </c>
      <c r="L30" s="127">
        <v>2</v>
      </c>
      <c r="M30" s="126"/>
      <c r="N30" s="127">
        <v>2</v>
      </c>
      <c r="O30" s="126"/>
      <c r="P30" s="127">
        <v>2</v>
      </c>
      <c r="Q30" s="126"/>
      <c r="R30" s="140">
        <v>3</v>
      </c>
      <c r="S30" s="141">
        <v>6</v>
      </c>
    </row>
    <row r="31" spans="1:19" x14ac:dyDescent="0.3">
      <c r="A31" s="155" t="s">
        <v>44</v>
      </c>
      <c r="B31" s="156">
        <v>2</v>
      </c>
      <c r="C31" s="354">
        <v>74</v>
      </c>
      <c r="D31" s="131">
        <v>1</v>
      </c>
      <c r="E31" s="122"/>
      <c r="F31" s="127">
        <v>1</v>
      </c>
      <c r="G31" s="122"/>
      <c r="H31" s="127">
        <v>1</v>
      </c>
      <c r="I31" s="122"/>
      <c r="J31" s="140">
        <v>3</v>
      </c>
      <c r="K31" s="141">
        <v>3</v>
      </c>
      <c r="L31" s="127">
        <v>1</v>
      </c>
      <c r="M31" s="122"/>
      <c r="N31" s="127">
        <v>1</v>
      </c>
      <c r="O31" s="122"/>
      <c r="P31" s="127">
        <v>1</v>
      </c>
      <c r="Q31" s="122"/>
      <c r="R31" s="140">
        <v>3</v>
      </c>
      <c r="S31" s="141">
        <v>3</v>
      </c>
    </row>
    <row r="32" spans="1:19" x14ac:dyDescent="0.3">
      <c r="A32" s="155" t="s">
        <v>45</v>
      </c>
      <c r="B32" s="156">
        <v>2</v>
      </c>
      <c r="C32" s="354">
        <v>74</v>
      </c>
      <c r="D32" s="131">
        <v>1</v>
      </c>
      <c r="E32" s="122"/>
      <c r="F32" s="127">
        <v>1</v>
      </c>
      <c r="G32" s="122"/>
      <c r="H32" s="127">
        <v>1</v>
      </c>
      <c r="I32" s="122"/>
      <c r="J32" s="140">
        <v>3</v>
      </c>
      <c r="K32" s="141">
        <v>3</v>
      </c>
      <c r="L32" s="127">
        <v>1</v>
      </c>
      <c r="M32" s="122"/>
      <c r="N32" s="127">
        <v>1</v>
      </c>
      <c r="O32" s="122"/>
      <c r="P32" s="127">
        <v>1</v>
      </c>
      <c r="Q32" s="122"/>
      <c r="R32" s="140">
        <v>3</v>
      </c>
      <c r="S32" s="141">
        <v>3</v>
      </c>
    </row>
    <row r="33" spans="1:19" x14ac:dyDescent="0.3">
      <c r="A33" s="382" t="s">
        <v>111</v>
      </c>
      <c r="B33" s="381">
        <v>2.5</v>
      </c>
      <c r="C33" s="359">
        <v>92.5</v>
      </c>
      <c r="D33" s="129">
        <v>1</v>
      </c>
      <c r="E33" s="122"/>
      <c r="F33" s="129">
        <v>1</v>
      </c>
      <c r="G33" s="122"/>
      <c r="H33" s="129">
        <v>1</v>
      </c>
      <c r="I33" s="122"/>
      <c r="J33" s="362">
        <v>6</v>
      </c>
      <c r="K33" s="369">
        <v>6</v>
      </c>
      <c r="L33" s="129">
        <v>1.5</v>
      </c>
      <c r="M33" s="122"/>
      <c r="N33" s="129">
        <v>1.5</v>
      </c>
      <c r="O33" s="122"/>
      <c r="P33" s="129">
        <v>1.5</v>
      </c>
      <c r="Q33" s="122"/>
      <c r="R33" s="362">
        <v>6</v>
      </c>
      <c r="S33" s="369">
        <v>9</v>
      </c>
    </row>
    <row r="34" spans="1:19" x14ac:dyDescent="0.3">
      <c r="A34" s="383"/>
      <c r="B34" s="381"/>
      <c r="C34" s="359"/>
      <c r="D34" s="127">
        <v>1</v>
      </c>
      <c r="E34" s="128"/>
      <c r="F34" s="127">
        <v>1</v>
      </c>
      <c r="G34" s="128"/>
      <c r="H34" s="127">
        <v>1</v>
      </c>
      <c r="I34" s="128"/>
      <c r="J34" s="362"/>
      <c r="K34" s="369"/>
      <c r="L34" s="129">
        <v>1.5</v>
      </c>
      <c r="M34" s="180"/>
      <c r="N34" s="129">
        <v>1.5</v>
      </c>
      <c r="O34" s="180"/>
      <c r="P34" s="129">
        <v>1.5</v>
      </c>
      <c r="Q34" s="180"/>
      <c r="R34" s="362"/>
      <c r="S34" s="369"/>
    </row>
    <row r="35" spans="1:19" x14ac:dyDescent="0.3">
      <c r="A35" s="382" t="s">
        <v>137</v>
      </c>
      <c r="B35" s="381">
        <v>4</v>
      </c>
      <c r="C35" s="359">
        <v>148</v>
      </c>
      <c r="D35" s="127">
        <v>2</v>
      </c>
      <c r="E35" s="122"/>
      <c r="F35" s="127">
        <v>2</v>
      </c>
      <c r="G35" s="122"/>
      <c r="H35" s="127">
        <v>2</v>
      </c>
      <c r="I35" s="122"/>
      <c r="J35" s="362">
        <v>6</v>
      </c>
      <c r="K35" s="369">
        <v>12</v>
      </c>
      <c r="L35" s="127">
        <v>2</v>
      </c>
      <c r="M35" s="122"/>
      <c r="N35" s="127">
        <v>2</v>
      </c>
      <c r="O35" s="122"/>
      <c r="P35" s="127">
        <v>2</v>
      </c>
      <c r="Q35" s="122"/>
      <c r="R35" s="362">
        <v>6</v>
      </c>
      <c r="S35" s="369">
        <v>12</v>
      </c>
    </row>
    <row r="36" spans="1:19" x14ac:dyDescent="0.3">
      <c r="A36" s="383"/>
      <c r="B36" s="381"/>
      <c r="C36" s="359"/>
      <c r="D36" s="131">
        <v>2</v>
      </c>
      <c r="E36" s="128"/>
      <c r="F36" s="131">
        <v>2</v>
      </c>
      <c r="G36" s="128"/>
      <c r="H36" s="131">
        <v>2</v>
      </c>
      <c r="I36" s="128"/>
      <c r="J36" s="362"/>
      <c r="K36" s="369"/>
      <c r="L36" s="131">
        <v>2</v>
      </c>
      <c r="M36" s="128"/>
      <c r="N36" s="131">
        <v>2</v>
      </c>
      <c r="O36" s="128"/>
      <c r="P36" s="131">
        <v>2</v>
      </c>
      <c r="Q36" s="128"/>
      <c r="R36" s="362"/>
      <c r="S36" s="369"/>
    </row>
    <row r="37" spans="1:19" x14ac:dyDescent="0.3">
      <c r="A37" s="347" t="s">
        <v>136</v>
      </c>
      <c r="B37" s="348"/>
      <c r="C37" s="360">
        <v>20</v>
      </c>
      <c r="D37" s="349"/>
      <c r="E37" s="350"/>
      <c r="F37" s="349"/>
      <c r="G37" s="350"/>
      <c r="H37" s="349"/>
      <c r="I37" s="350"/>
      <c r="J37" s="351"/>
      <c r="K37" s="352"/>
      <c r="L37" s="349"/>
      <c r="M37" s="350"/>
      <c r="N37" s="349"/>
      <c r="O37" s="350"/>
      <c r="P37" s="349"/>
      <c r="Q37" s="350"/>
      <c r="R37" s="351"/>
      <c r="S37" s="352"/>
    </row>
    <row r="38" spans="1:19" ht="15" thickBot="1" x14ac:dyDescent="0.35">
      <c r="A38" s="157" t="s">
        <v>112</v>
      </c>
      <c r="B38" s="171">
        <v>0.5</v>
      </c>
      <c r="C38" s="361">
        <v>18.5</v>
      </c>
      <c r="D38" s="133"/>
      <c r="E38" s="123"/>
      <c r="F38" s="178"/>
      <c r="G38" s="123"/>
      <c r="H38" s="178"/>
      <c r="I38" s="123"/>
      <c r="J38" s="145">
        <v>0</v>
      </c>
      <c r="K38" s="158">
        <v>0</v>
      </c>
      <c r="L38" s="178">
        <v>0.5</v>
      </c>
      <c r="M38" s="123"/>
      <c r="N38" s="133">
        <v>0.5</v>
      </c>
      <c r="O38" s="123"/>
      <c r="P38" s="133">
        <v>0.5</v>
      </c>
      <c r="Q38" s="123"/>
      <c r="R38" s="145">
        <v>3</v>
      </c>
      <c r="S38" s="158">
        <v>1.5</v>
      </c>
    </row>
    <row r="39" spans="1:19" x14ac:dyDescent="0.3">
      <c r="A39" s="124" t="s">
        <v>113</v>
      </c>
      <c r="B39" s="172"/>
      <c r="C39" s="338"/>
      <c r="D39" s="174"/>
      <c r="E39" s="179">
        <v>1</v>
      </c>
      <c r="F39" s="173"/>
      <c r="G39" s="179"/>
      <c r="H39" s="173"/>
      <c r="I39" s="179"/>
      <c r="J39" s="140">
        <v>1</v>
      </c>
      <c r="K39" s="143">
        <v>1</v>
      </c>
      <c r="L39" s="174"/>
      <c r="M39" s="179">
        <v>1</v>
      </c>
      <c r="N39" s="146"/>
      <c r="O39" s="179"/>
      <c r="P39" s="146"/>
      <c r="Q39" s="179"/>
      <c r="R39" s="140">
        <v>1</v>
      </c>
      <c r="S39" s="143">
        <v>1</v>
      </c>
    </row>
    <row r="40" spans="1:19" x14ac:dyDescent="0.3">
      <c r="A40" s="124" t="s">
        <v>114</v>
      </c>
      <c r="B40" s="172"/>
      <c r="C40" s="338"/>
      <c r="D40" s="174"/>
      <c r="E40" s="125"/>
      <c r="F40" s="173"/>
      <c r="G40" s="125">
        <v>1</v>
      </c>
      <c r="H40" s="173"/>
      <c r="I40" s="125"/>
      <c r="J40" s="140">
        <v>1</v>
      </c>
      <c r="K40" s="143">
        <v>1</v>
      </c>
      <c r="L40" s="174"/>
      <c r="M40" s="125"/>
      <c r="N40" s="146"/>
      <c r="O40" s="125">
        <v>1</v>
      </c>
      <c r="P40" s="146"/>
      <c r="Q40" s="125"/>
      <c r="R40" s="140">
        <v>1</v>
      </c>
      <c r="S40" s="143">
        <v>1</v>
      </c>
    </row>
    <row r="41" spans="1:19" x14ac:dyDescent="0.3">
      <c r="A41" s="124" t="s">
        <v>115</v>
      </c>
      <c r="B41" s="172"/>
      <c r="C41" s="338"/>
      <c r="D41" s="174"/>
      <c r="E41" s="125"/>
      <c r="F41" s="173"/>
      <c r="G41" s="125"/>
      <c r="H41" s="173"/>
      <c r="I41" s="125">
        <v>1</v>
      </c>
      <c r="J41" s="140">
        <v>1</v>
      </c>
      <c r="K41" s="143">
        <v>1</v>
      </c>
      <c r="L41" s="174"/>
      <c r="M41" s="125"/>
      <c r="N41" s="146"/>
      <c r="O41" s="125"/>
      <c r="P41" s="146"/>
      <c r="Q41" s="125">
        <v>1</v>
      </c>
      <c r="R41" s="140">
        <v>1</v>
      </c>
      <c r="S41" s="143">
        <v>1</v>
      </c>
    </row>
    <row r="42" spans="1:19" x14ac:dyDescent="0.3">
      <c r="A42" s="124" t="s">
        <v>116</v>
      </c>
      <c r="B42" s="172"/>
      <c r="C42" s="338"/>
      <c r="D42" s="174"/>
      <c r="E42" s="125"/>
      <c r="F42" s="173"/>
      <c r="G42" s="125"/>
      <c r="H42" s="173"/>
      <c r="I42" s="125"/>
      <c r="J42" s="140">
        <v>0</v>
      </c>
      <c r="K42" s="143">
        <v>0</v>
      </c>
      <c r="L42" s="174"/>
      <c r="M42" s="125"/>
      <c r="N42" s="146"/>
      <c r="O42" s="125"/>
      <c r="P42" s="146"/>
      <c r="Q42" s="125"/>
      <c r="R42" s="140">
        <v>0</v>
      </c>
      <c r="S42" s="143">
        <v>0</v>
      </c>
    </row>
    <row r="43" spans="1:19" ht="39.6" x14ac:dyDescent="0.3">
      <c r="A43" s="124" t="s">
        <v>117</v>
      </c>
      <c r="B43" s="172"/>
      <c r="C43" s="338"/>
      <c r="D43" s="174"/>
      <c r="E43" s="125"/>
      <c r="F43" s="146"/>
      <c r="G43" s="125"/>
      <c r="H43" s="146"/>
      <c r="I43" s="125"/>
      <c r="J43" s="140">
        <v>0</v>
      </c>
      <c r="K43" s="143">
        <v>0</v>
      </c>
      <c r="L43" s="174"/>
      <c r="M43" s="125"/>
      <c r="N43" s="146"/>
      <c r="O43" s="125"/>
      <c r="P43" s="146"/>
      <c r="Q43" s="125"/>
      <c r="R43" s="140">
        <v>0</v>
      </c>
      <c r="S43" s="143">
        <v>0</v>
      </c>
    </row>
    <row r="44" spans="1:19" ht="39.6" x14ac:dyDescent="0.3">
      <c r="A44" s="124" t="s">
        <v>117</v>
      </c>
      <c r="B44" s="172"/>
      <c r="C44" s="338"/>
      <c r="D44" s="174"/>
      <c r="E44" s="125"/>
      <c r="F44" s="146"/>
      <c r="G44" s="125"/>
      <c r="H44" s="146"/>
      <c r="I44" s="125"/>
      <c r="J44" s="140">
        <v>0</v>
      </c>
      <c r="K44" s="143">
        <v>0</v>
      </c>
      <c r="L44" s="174"/>
      <c r="M44" s="125"/>
      <c r="N44" s="146"/>
      <c r="O44" s="125"/>
      <c r="P44" s="146"/>
      <c r="Q44" s="125"/>
      <c r="R44" s="140">
        <v>0</v>
      </c>
      <c r="S44" s="143">
        <v>0</v>
      </c>
    </row>
    <row r="45" spans="1:19" ht="39.6" x14ac:dyDescent="0.3">
      <c r="A45" s="124" t="s">
        <v>117</v>
      </c>
      <c r="B45" s="172"/>
      <c r="C45" s="338"/>
      <c r="D45" s="174"/>
      <c r="E45" s="125"/>
      <c r="F45" s="146"/>
      <c r="G45" s="125"/>
      <c r="H45" s="146"/>
      <c r="I45" s="125"/>
      <c r="J45" s="140">
        <v>0</v>
      </c>
      <c r="K45" s="143">
        <v>0</v>
      </c>
      <c r="L45" s="174"/>
      <c r="M45" s="125"/>
      <c r="N45" s="146"/>
      <c r="O45" s="125"/>
      <c r="P45" s="146"/>
      <c r="Q45" s="125"/>
      <c r="R45" s="140">
        <v>0</v>
      </c>
      <c r="S45" s="143">
        <v>0</v>
      </c>
    </row>
    <row r="46" spans="1:19" ht="39.6" x14ac:dyDescent="0.3">
      <c r="A46" s="124" t="s">
        <v>117</v>
      </c>
      <c r="B46" s="172"/>
      <c r="C46" s="338"/>
      <c r="D46" s="174"/>
      <c r="E46" s="125"/>
      <c r="F46" s="146"/>
      <c r="G46" s="125"/>
      <c r="H46" s="146"/>
      <c r="I46" s="125"/>
      <c r="J46" s="140">
        <v>0</v>
      </c>
      <c r="K46" s="143">
        <v>0</v>
      </c>
      <c r="L46" s="174"/>
      <c r="M46" s="125"/>
      <c r="N46" s="146"/>
      <c r="O46" s="125"/>
      <c r="P46" s="146"/>
      <c r="Q46" s="125"/>
      <c r="R46" s="140">
        <v>0</v>
      </c>
      <c r="S46" s="143">
        <v>0</v>
      </c>
    </row>
    <row r="47" spans="1:19" ht="39.6" x14ac:dyDescent="0.3">
      <c r="A47" s="124" t="s">
        <v>117</v>
      </c>
      <c r="B47" s="172"/>
      <c r="C47" s="338"/>
      <c r="D47" s="174"/>
      <c r="E47" s="125"/>
      <c r="F47" s="146"/>
      <c r="G47" s="125"/>
      <c r="H47" s="146"/>
      <c r="I47" s="125"/>
      <c r="J47" s="140">
        <v>0</v>
      </c>
      <c r="K47" s="143">
        <v>0</v>
      </c>
      <c r="L47" s="174"/>
      <c r="M47" s="125"/>
      <c r="N47" s="146"/>
      <c r="O47" s="125"/>
      <c r="P47" s="146"/>
      <c r="Q47" s="125"/>
      <c r="R47" s="140">
        <v>0</v>
      </c>
      <c r="S47" s="143">
        <v>0</v>
      </c>
    </row>
    <row r="48" spans="1:19" ht="39.6" x14ac:dyDescent="0.3">
      <c r="A48" s="124" t="s">
        <v>117</v>
      </c>
      <c r="B48" s="172"/>
      <c r="C48" s="338"/>
      <c r="D48" s="174"/>
      <c r="E48" s="125"/>
      <c r="F48" s="146"/>
      <c r="G48" s="125"/>
      <c r="H48" s="146"/>
      <c r="I48" s="125"/>
      <c r="J48" s="140">
        <v>0</v>
      </c>
      <c r="K48" s="143">
        <v>0</v>
      </c>
      <c r="L48" s="174"/>
      <c r="M48" s="125"/>
      <c r="N48" s="146"/>
      <c r="O48" s="125"/>
      <c r="P48" s="146"/>
      <c r="Q48" s="125"/>
      <c r="R48" s="140">
        <v>0</v>
      </c>
      <c r="S48" s="143">
        <v>0</v>
      </c>
    </row>
    <row r="49" spans="1:19" ht="39.6" x14ac:dyDescent="0.3">
      <c r="A49" s="124" t="s">
        <v>117</v>
      </c>
      <c r="B49" s="172"/>
      <c r="C49" s="338"/>
      <c r="D49" s="174"/>
      <c r="E49" s="125"/>
      <c r="F49" s="146"/>
      <c r="G49" s="125"/>
      <c r="H49" s="146"/>
      <c r="I49" s="125"/>
      <c r="J49" s="140">
        <v>0</v>
      </c>
      <c r="K49" s="143">
        <v>0</v>
      </c>
      <c r="L49" s="174"/>
      <c r="M49" s="125"/>
      <c r="N49" s="146"/>
      <c r="O49" s="125"/>
      <c r="P49" s="146"/>
      <c r="Q49" s="125"/>
      <c r="R49" s="140">
        <v>0</v>
      </c>
      <c r="S49" s="143">
        <v>0</v>
      </c>
    </row>
    <row r="50" spans="1:19" ht="40.200000000000003" thickBot="1" x14ac:dyDescent="0.35">
      <c r="A50" s="132" t="s">
        <v>117</v>
      </c>
      <c r="B50" s="175"/>
      <c r="C50" s="339"/>
      <c r="D50" s="176"/>
      <c r="E50" s="125"/>
      <c r="F50" s="146"/>
      <c r="G50" s="125"/>
      <c r="H50" s="146"/>
      <c r="I50" s="125"/>
      <c r="J50" s="140">
        <v>0</v>
      </c>
      <c r="K50" s="143">
        <v>0</v>
      </c>
      <c r="L50" s="174"/>
      <c r="M50" s="125"/>
      <c r="N50" s="146"/>
      <c r="O50" s="125"/>
      <c r="P50" s="146"/>
      <c r="Q50" s="125"/>
      <c r="R50" s="140">
        <v>0</v>
      </c>
      <c r="S50" s="143">
        <v>0</v>
      </c>
    </row>
    <row r="51" spans="1:19" ht="15" thickBot="1" x14ac:dyDescent="0.35">
      <c r="A51" s="159" t="s">
        <v>118</v>
      </c>
      <c r="B51" s="177"/>
      <c r="C51" s="177"/>
      <c r="D51" s="164">
        <f>SUM(D4:D38)</f>
        <v>42</v>
      </c>
      <c r="E51" s="164">
        <f t="shared" ref="E51:S51" si="0">SUM(E4:E38)</f>
        <v>4</v>
      </c>
      <c r="F51" s="164">
        <f t="shared" si="0"/>
        <v>42</v>
      </c>
      <c r="G51" s="164">
        <f t="shared" si="0"/>
        <v>2</v>
      </c>
      <c r="H51" s="164">
        <f t="shared" si="0"/>
        <v>42</v>
      </c>
      <c r="I51" s="164">
        <f t="shared" si="0"/>
        <v>2</v>
      </c>
      <c r="J51" s="164">
        <f t="shared" si="0"/>
        <v>69</v>
      </c>
      <c r="K51" s="164">
        <f t="shared" si="0"/>
        <v>134</v>
      </c>
      <c r="L51" s="164">
        <f t="shared" si="0"/>
        <v>44.5</v>
      </c>
      <c r="M51" s="164">
        <f t="shared" si="0"/>
        <v>4</v>
      </c>
      <c r="N51" s="164">
        <f t="shared" si="0"/>
        <v>44.5</v>
      </c>
      <c r="O51" s="164">
        <f t="shared" si="0"/>
        <v>2</v>
      </c>
      <c r="P51" s="164">
        <f t="shared" si="0"/>
        <v>44.5</v>
      </c>
      <c r="Q51" s="164">
        <f t="shared" si="0"/>
        <v>2</v>
      </c>
      <c r="R51" s="164">
        <f t="shared" si="0"/>
        <v>75</v>
      </c>
      <c r="S51" s="164">
        <f t="shared" si="0"/>
        <v>141.5</v>
      </c>
    </row>
    <row r="52" spans="1:19" ht="27" thickBot="1" x14ac:dyDescent="0.35">
      <c r="A52" s="147" t="s">
        <v>119</v>
      </c>
      <c r="B52" s="160"/>
      <c r="C52" s="340"/>
      <c r="D52" s="370">
        <v>31</v>
      </c>
      <c r="E52" s="371"/>
      <c r="F52" s="370">
        <v>31</v>
      </c>
      <c r="G52" s="371"/>
      <c r="H52" s="370">
        <v>31</v>
      </c>
      <c r="I52" s="371"/>
      <c r="J52" s="372"/>
      <c r="K52" s="373"/>
      <c r="L52" s="370">
        <v>33</v>
      </c>
      <c r="M52" s="371"/>
      <c r="N52" s="370">
        <v>33</v>
      </c>
      <c r="O52" s="371"/>
      <c r="P52" s="370">
        <v>33</v>
      </c>
      <c r="Q52" s="371"/>
      <c r="R52" s="372"/>
      <c r="S52" s="373"/>
    </row>
    <row r="53" spans="1:19" ht="27" thickBot="1" x14ac:dyDescent="0.35">
      <c r="A53" s="148" t="s">
        <v>120</v>
      </c>
      <c r="B53" s="149"/>
      <c r="C53" s="341"/>
      <c r="D53" s="367">
        <v>31</v>
      </c>
      <c r="E53" s="368"/>
      <c r="F53" s="367">
        <v>31</v>
      </c>
      <c r="G53" s="368"/>
      <c r="H53" s="367">
        <v>31</v>
      </c>
      <c r="I53" s="368"/>
      <c r="J53" s="374"/>
      <c r="K53" s="375"/>
      <c r="L53" s="367">
        <v>31</v>
      </c>
      <c r="M53" s="368"/>
      <c r="N53" s="367">
        <v>31</v>
      </c>
      <c r="O53" s="368"/>
      <c r="P53" s="367">
        <v>31</v>
      </c>
      <c r="Q53" s="368"/>
      <c r="R53" s="374"/>
      <c r="S53" s="375"/>
    </row>
    <row r="54" spans="1:19" ht="27" thickBot="1" x14ac:dyDescent="0.35">
      <c r="A54" s="148" t="s">
        <v>121</v>
      </c>
      <c r="B54" s="150"/>
      <c r="C54" s="342"/>
      <c r="D54" s="367">
        <v>35</v>
      </c>
      <c r="E54" s="368"/>
      <c r="F54" s="367">
        <v>35</v>
      </c>
      <c r="G54" s="368"/>
      <c r="H54" s="367">
        <v>35</v>
      </c>
      <c r="I54" s="368"/>
      <c r="J54" s="374"/>
      <c r="K54" s="375"/>
      <c r="L54" s="367">
        <v>35</v>
      </c>
      <c r="M54" s="368"/>
      <c r="N54" s="367">
        <v>35</v>
      </c>
      <c r="O54" s="368"/>
      <c r="P54" s="367">
        <v>35</v>
      </c>
      <c r="Q54" s="368"/>
      <c r="R54" s="374"/>
      <c r="S54" s="375"/>
    </row>
    <row r="55" spans="1:19" ht="27" thickBot="1" x14ac:dyDescent="0.35">
      <c r="A55" s="147" t="s">
        <v>122</v>
      </c>
      <c r="B55" s="150"/>
      <c r="C55" s="343"/>
      <c r="D55" s="365">
        <v>22</v>
      </c>
      <c r="E55" s="366"/>
      <c r="F55" s="365">
        <v>22</v>
      </c>
      <c r="G55" s="366"/>
      <c r="H55" s="365">
        <v>22</v>
      </c>
      <c r="I55" s="366"/>
      <c r="J55" s="363"/>
      <c r="K55" s="364"/>
      <c r="L55" s="365">
        <v>22</v>
      </c>
      <c r="M55" s="366"/>
      <c r="N55" s="365">
        <v>28</v>
      </c>
      <c r="O55" s="366"/>
      <c r="P55" s="365">
        <v>21</v>
      </c>
      <c r="Q55" s="366"/>
      <c r="R55" s="363"/>
      <c r="S55" s="364"/>
    </row>
    <row r="56" spans="1:19" ht="27" thickBot="1" x14ac:dyDescent="0.35">
      <c r="A56" s="148" t="s">
        <v>123</v>
      </c>
      <c r="B56" s="151"/>
      <c r="C56" s="344"/>
      <c r="D56" s="376">
        <v>15</v>
      </c>
      <c r="E56" s="377"/>
      <c r="F56" s="378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80"/>
    </row>
  </sheetData>
  <mergeCells count="95">
    <mergeCell ref="A11:A12"/>
    <mergeCell ref="K2:K3"/>
    <mergeCell ref="R2:R3"/>
    <mergeCell ref="S2:S3"/>
    <mergeCell ref="S13:S14"/>
    <mergeCell ref="R7:R8"/>
    <mergeCell ref="S9:S10"/>
    <mergeCell ref="B9:B10"/>
    <mergeCell ref="B7:B8"/>
    <mergeCell ref="J2:J3"/>
    <mergeCell ref="B11:B12"/>
    <mergeCell ref="J7:J8"/>
    <mergeCell ref="J9:J10"/>
    <mergeCell ref="A1:B2"/>
    <mergeCell ref="A7:A8"/>
    <mergeCell ref="A9:A10"/>
    <mergeCell ref="S35:S36"/>
    <mergeCell ref="R26:R27"/>
    <mergeCell ref="R15:R16"/>
    <mergeCell ref="R17:R18"/>
    <mergeCell ref="S19:S20"/>
    <mergeCell ref="S26:S27"/>
    <mergeCell ref="S33:S34"/>
    <mergeCell ref="R19:R20"/>
    <mergeCell ref="R33:R34"/>
    <mergeCell ref="S15:S16"/>
    <mergeCell ref="K15:K16"/>
    <mergeCell ref="J15:J16"/>
    <mergeCell ref="J11:J12"/>
    <mergeCell ref="S7:S8"/>
    <mergeCell ref="S17:S18"/>
    <mergeCell ref="S11:S12"/>
    <mergeCell ref="R11:R12"/>
    <mergeCell ref="R9:R10"/>
    <mergeCell ref="R13:R14"/>
    <mergeCell ref="J17:J18"/>
    <mergeCell ref="K17:K18"/>
    <mergeCell ref="K7:K8"/>
    <mergeCell ref="K9:K10"/>
    <mergeCell ref="K11:K12"/>
    <mergeCell ref="J13:J14"/>
    <mergeCell ref="K13:K14"/>
    <mergeCell ref="A19:A20"/>
    <mergeCell ref="B13:B14"/>
    <mergeCell ref="B15:B16"/>
    <mergeCell ref="B17:B18"/>
    <mergeCell ref="B19:B20"/>
    <mergeCell ref="A17:A18"/>
    <mergeCell ref="A13:A14"/>
    <mergeCell ref="A15:A16"/>
    <mergeCell ref="B35:B36"/>
    <mergeCell ref="R35:R36"/>
    <mergeCell ref="A35:A36"/>
    <mergeCell ref="P53:Q53"/>
    <mergeCell ref="B26:B27"/>
    <mergeCell ref="B33:B34"/>
    <mergeCell ref="A26:A27"/>
    <mergeCell ref="A33:A34"/>
    <mergeCell ref="J26:J27"/>
    <mergeCell ref="K26:K27"/>
    <mergeCell ref="J33:J34"/>
    <mergeCell ref="D56:E56"/>
    <mergeCell ref="H52:I52"/>
    <mergeCell ref="D53:E53"/>
    <mergeCell ref="F53:G53"/>
    <mergeCell ref="F56:S56"/>
    <mergeCell ref="F54:G54"/>
    <mergeCell ref="D55:E55"/>
    <mergeCell ref="F55:G55"/>
    <mergeCell ref="D52:E52"/>
    <mergeCell ref="D54:E54"/>
    <mergeCell ref="F52:G52"/>
    <mergeCell ref="H55:I55"/>
    <mergeCell ref="H54:I54"/>
    <mergeCell ref="H53:I53"/>
    <mergeCell ref="R55:S55"/>
    <mergeCell ref="R52:S54"/>
    <mergeCell ref="P55:Q55"/>
    <mergeCell ref="K35:K36"/>
    <mergeCell ref="J52:K54"/>
    <mergeCell ref="J35:J36"/>
    <mergeCell ref="P54:Q54"/>
    <mergeCell ref="P52:Q52"/>
    <mergeCell ref="J19:J20"/>
    <mergeCell ref="J55:K55"/>
    <mergeCell ref="L55:M55"/>
    <mergeCell ref="N55:O55"/>
    <mergeCell ref="L54:M54"/>
    <mergeCell ref="K19:K20"/>
    <mergeCell ref="K33:K34"/>
    <mergeCell ref="L52:M52"/>
    <mergeCell ref="N52:O52"/>
    <mergeCell ref="N54:O54"/>
    <mergeCell ref="L53:M53"/>
    <mergeCell ref="N53:O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topLeftCell="A70" workbookViewId="0">
      <selection activeCell="A48" sqref="A48"/>
    </sheetView>
  </sheetViews>
  <sheetFormatPr defaultRowHeight="14.4" x14ac:dyDescent="0.3"/>
  <cols>
    <col min="1" max="1" width="30" customWidth="1"/>
    <col min="2" max="2" width="9.6640625" customWidth="1"/>
    <col min="3" max="16" width="5" customWidth="1"/>
  </cols>
  <sheetData>
    <row r="1" spans="1:16" ht="25.5" customHeight="1" thickBot="1" x14ac:dyDescent="0.35">
      <c r="A1" s="394" t="s">
        <v>0</v>
      </c>
      <c r="B1" s="395"/>
      <c r="C1" s="395"/>
      <c r="D1" s="396"/>
      <c r="E1" s="397" t="s">
        <v>124</v>
      </c>
      <c r="F1" s="367"/>
      <c r="G1" s="398"/>
      <c r="H1" s="212">
        <v>4</v>
      </c>
      <c r="I1" s="397" t="s">
        <v>125</v>
      </c>
      <c r="J1" s="367"/>
      <c r="K1" s="367"/>
      <c r="L1" s="367"/>
      <c r="M1" s="367"/>
      <c r="N1" s="367"/>
      <c r="O1" s="213">
        <v>85</v>
      </c>
      <c r="P1" s="214"/>
    </row>
    <row r="2" spans="1:16" ht="15" thickBot="1" x14ac:dyDescent="0.35">
      <c r="A2" s="223" t="s">
        <v>126</v>
      </c>
      <c r="B2" s="224" t="s">
        <v>4</v>
      </c>
      <c r="C2" s="225" t="s">
        <v>6</v>
      </c>
      <c r="D2" s="226"/>
      <c r="E2" s="225" t="s">
        <v>127</v>
      </c>
      <c r="F2" s="226"/>
      <c r="G2" s="401" t="s">
        <v>7</v>
      </c>
      <c r="H2" s="402"/>
      <c r="I2" s="227"/>
      <c r="J2" s="228"/>
      <c r="K2" s="221" t="s">
        <v>6</v>
      </c>
      <c r="L2" s="221"/>
      <c r="M2" s="228"/>
      <c r="N2" s="228"/>
      <c r="O2" s="229"/>
      <c r="P2" s="230"/>
    </row>
    <row r="3" spans="1:16" ht="114" customHeight="1" thickBot="1" x14ac:dyDescent="0.35">
      <c r="A3" s="410" t="s">
        <v>8</v>
      </c>
      <c r="B3" s="231" t="s">
        <v>128</v>
      </c>
      <c r="C3" s="399" t="s">
        <v>10</v>
      </c>
      <c r="D3" s="400"/>
      <c r="E3" s="399" t="s">
        <v>11</v>
      </c>
      <c r="F3" s="400"/>
      <c r="G3" s="403"/>
      <c r="H3" s="404"/>
      <c r="I3" s="232" t="s">
        <v>12</v>
      </c>
      <c r="J3" s="232" t="s">
        <v>13</v>
      </c>
      <c r="K3" s="232" t="s">
        <v>14</v>
      </c>
      <c r="L3" s="232" t="s">
        <v>15</v>
      </c>
      <c r="M3" s="232" t="s">
        <v>12</v>
      </c>
      <c r="N3" s="232" t="s">
        <v>13</v>
      </c>
      <c r="O3" s="232" t="s">
        <v>14</v>
      </c>
      <c r="P3" s="232" t="s">
        <v>15</v>
      </c>
    </row>
    <row r="4" spans="1:16" ht="27" thickBot="1" x14ac:dyDescent="0.35">
      <c r="A4" s="411"/>
      <c r="B4" s="233" t="s">
        <v>16</v>
      </c>
      <c r="C4" s="233" t="s">
        <v>16</v>
      </c>
      <c r="D4" s="234" t="s">
        <v>17</v>
      </c>
      <c r="E4" s="233" t="s">
        <v>16</v>
      </c>
      <c r="F4" s="234" t="s">
        <v>17</v>
      </c>
      <c r="G4" s="233" t="s">
        <v>16</v>
      </c>
      <c r="H4" s="234" t="s">
        <v>17</v>
      </c>
      <c r="I4" s="224" t="s">
        <v>18</v>
      </c>
      <c r="J4" s="236"/>
      <c r="K4" s="236"/>
      <c r="L4" s="237"/>
      <c r="M4" s="224" t="s">
        <v>19</v>
      </c>
      <c r="N4" s="236"/>
      <c r="O4" s="236"/>
      <c r="P4" s="237"/>
    </row>
    <row r="5" spans="1:16" x14ac:dyDescent="0.3">
      <c r="A5" s="238" t="s">
        <v>20</v>
      </c>
      <c r="B5" s="252" t="s">
        <v>21</v>
      </c>
      <c r="C5" s="196">
        <v>1</v>
      </c>
      <c r="D5" s="272"/>
      <c r="E5" s="297">
        <v>1</v>
      </c>
      <c r="F5" s="272"/>
      <c r="G5" s="285">
        <v>70</v>
      </c>
      <c r="H5" s="220"/>
      <c r="I5" s="196">
        <v>56</v>
      </c>
      <c r="J5" s="199">
        <v>3</v>
      </c>
      <c r="K5" s="243">
        <v>3</v>
      </c>
      <c r="L5" s="197"/>
      <c r="M5" s="252"/>
      <c r="N5" s="243"/>
      <c r="O5" s="243"/>
      <c r="P5" s="197"/>
    </row>
    <row r="6" spans="1:16" x14ac:dyDescent="0.3">
      <c r="A6" s="239" t="s">
        <v>22</v>
      </c>
      <c r="B6" s="240" t="s">
        <v>21</v>
      </c>
      <c r="C6" s="182">
        <v>1</v>
      </c>
      <c r="D6" s="204"/>
      <c r="E6" s="216">
        <v>1</v>
      </c>
      <c r="F6" s="204"/>
      <c r="G6" s="281">
        <v>70</v>
      </c>
      <c r="H6" s="207"/>
      <c r="I6" s="182">
        <v>26</v>
      </c>
      <c r="J6" s="189">
        <v>2</v>
      </c>
      <c r="K6" s="205">
        <v>2</v>
      </c>
      <c r="L6" s="183"/>
      <c r="M6" s="240"/>
      <c r="N6" s="205"/>
      <c r="O6" s="205"/>
      <c r="P6" s="183"/>
    </row>
    <row r="7" spans="1:16" x14ac:dyDescent="0.3">
      <c r="A7" s="309" t="s">
        <v>23</v>
      </c>
      <c r="B7" s="240">
        <v>8</v>
      </c>
      <c r="C7" s="215">
        <v>4</v>
      </c>
      <c r="D7" s="183">
        <v>5</v>
      </c>
      <c r="E7" s="216">
        <v>4</v>
      </c>
      <c r="F7" s="293">
        <v>5</v>
      </c>
      <c r="G7" s="281">
        <v>280</v>
      </c>
      <c r="H7" s="281">
        <v>350</v>
      </c>
      <c r="I7" s="182">
        <v>11</v>
      </c>
      <c r="J7" s="189">
        <v>1</v>
      </c>
      <c r="K7" s="205">
        <v>4</v>
      </c>
      <c r="L7" s="183"/>
      <c r="M7" s="182">
        <v>71</v>
      </c>
      <c r="N7" s="189">
        <v>3</v>
      </c>
      <c r="O7" s="205">
        <v>15</v>
      </c>
      <c r="P7" s="183"/>
    </row>
    <row r="8" spans="1:16" ht="24.75" customHeight="1" x14ac:dyDescent="0.3">
      <c r="A8" s="211" t="s">
        <v>24</v>
      </c>
      <c r="B8" s="240" t="s">
        <v>25</v>
      </c>
      <c r="C8" s="215">
        <v>3</v>
      </c>
      <c r="D8" s="204"/>
      <c r="E8" s="216">
        <v>3</v>
      </c>
      <c r="F8" s="241"/>
      <c r="G8" s="281">
        <v>210</v>
      </c>
      <c r="H8" s="207"/>
      <c r="I8" s="182">
        <v>16</v>
      </c>
      <c r="J8" s="189">
        <v>1</v>
      </c>
      <c r="K8" s="205">
        <v>3</v>
      </c>
      <c r="L8" s="183"/>
      <c r="M8" s="240"/>
      <c r="N8" s="205"/>
      <c r="O8" s="205"/>
      <c r="P8" s="183"/>
    </row>
    <row r="9" spans="1:16" ht="24.75" customHeight="1" x14ac:dyDescent="0.3">
      <c r="A9" s="211" t="s">
        <v>26</v>
      </c>
      <c r="B9" s="240" t="s">
        <v>27</v>
      </c>
      <c r="C9" s="215"/>
      <c r="D9" s="204"/>
      <c r="E9" s="216"/>
      <c r="F9" s="241"/>
      <c r="G9" s="281">
        <v>0</v>
      </c>
      <c r="H9" s="207"/>
      <c r="I9" s="182"/>
      <c r="J9" s="189"/>
      <c r="K9" s="205">
        <v>0</v>
      </c>
      <c r="L9" s="183"/>
      <c r="M9" s="240"/>
      <c r="N9" s="205"/>
      <c r="O9" s="205"/>
      <c r="P9" s="183"/>
    </row>
    <row r="10" spans="1:16" ht="24.75" customHeight="1" x14ac:dyDescent="0.3">
      <c r="A10" s="211" t="s">
        <v>26</v>
      </c>
      <c r="B10" s="240" t="s">
        <v>27</v>
      </c>
      <c r="C10" s="215"/>
      <c r="D10" s="204"/>
      <c r="E10" s="216"/>
      <c r="F10" s="241"/>
      <c r="G10" s="281">
        <v>0</v>
      </c>
      <c r="H10" s="207"/>
      <c r="I10" s="182"/>
      <c r="J10" s="189"/>
      <c r="K10" s="205">
        <v>0</v>
      </c>
      <c r="L10" s="183"/>
      <c r="M10" s="240"/>
      <c r="N10" s="205"/>
      <c r="O10" s="205"/>
      <c r="P10" s="183"/>
    </row>
    <row r="11" spans="1:16" ht="24.75" customHeight="1" x14ac:dyDescent="0.3">
      <c r="A11" s="211" t="s">
        <v>24</v>
      </c>
      <c r="B11" s="240" t="s">
        <v>28</v>
      </c>
      <c r="C11" s="240"/>
      <c r="D11" s="183">
        <v>3</v>
      </c>
      <c r="E11" s="240"/>
      <c r="F11" s="293">
        <v>3</v>
      </c>
      <c r="G11" s="240"/>
      <c r="H11" s="281">
        <v>210</v>
      </c>
      <c r="I11" s="261"/>
      <c r="J11" s="205"/>
      <c r="K11" s="205">
        <v>0</v>
      </c>
      <c r="L11" s="183"/>
      <c r="M11" s="182">
        <v>66</v>
      </c>
      <c r="N11" s="189">
        <v>4</v>
      </c>
      <c r="O11" s="205">
        <v>12</v>
      </c>
      <c r="P11" s="183"/>
    </row>
    <row r="12" spans="1:16" ht="24.75" customHeight="1" x14ac:dyDescent="0.3">
      <c r="A12" s="211" t="s">
        <v>26</v>
      </c>
      <c r="B12" s="240" t="s">
        <v>28</v>
      </c>
      <c r="C12" s="240"/>
      <c r="D12" s="183"/>
      <c r="E12" s="240"/>
      <c r="F12" s="293"/>
      <c r="G12" s="240"/>
      <c r="H12" s="281">
        <v>0</v>
      </c>
      <c r="I12" s="261"/>
      <c r="J12" s="205"/>
      <c r="K12" s="205">
        <v>0</v>
      </c>
      <c r="L12" s="183"/>
      <c r="M12" s="182"/>
      <c r="N12" s="189"/>
      <c r="O12" s="205">
        <v>0</v>
      </c>
      <c r="P12" s="183"/>
    </row>
    <row r="13" spans="1:16" ht="24.75" customHeight="1" x14ac:dyDescent="0.3">
      <c r="A13" s="211" t="s">
        <v>26</v>
      </c>
      <c r="B13" s="240" t="s">
        <v>28</v>
      </c>
      <c r="C13" s="240"/>
      <c r="D13" s="183"/>
      <c r="E13" s="240"/>
      <c r="F13" s="293"/>
      <c r="G13" s="240"/>
      <c r="H13" s="281">
        <v>0</v>
      </c>
      <c r="I13" s="261"/>
      <c r="J13" s="205"/>
      <c r="K13" s="205">
        <v>0</v>
      </c>
      <c r="L13" s="183"/>
      <c r="M13" s="182"/>
      <c r="N13" s="189"/>
      <c r="O13" s="205">
        <v>0</v>
      </c>
      <c r="P13" s="183"/>
    </row>
    <row r="14" spans="1:16" ht="24.75" customHeight="1" x14ac:dyDescent="0.3">
      <c r="A14" s="211" t="s">
        <v>29</v>
      </c>
      <c r="B14" s="240" t="s">
        <v>30</v>
      </c>
      <c r="C14" s="215">
        <v>3</v>
      </c>
      <c r="D14" s="204"/>
      <c r="E14" s="216">
        <v>3</v>
      </c>
      <c r="F14" s="241"/>
      <c r="G14" s="281">
        <v>210</v>
      </c>
      <c r="H14" s="207"/>
      <c r="I14" s="182">
        <v>10</v>
      </c>
      <c r="J14" s="189">
        <v>1</v>
      </c>
      <c r="K14" s="205">
        <v>3</v>
      </c>
      <c r="L14" s="183"/>
      <c r="M14" s="240"/>
      <c r="N14" s="205"/>
      <c r="O14" s="205"/>
      <c r="P14" s="183"/>
    </row>
    <row r="15" spans="1:16" ht="24.75" customHeight="1" x14ac:dyDescent="0.3">
      <c r="A15" s="211" t="s">
        <v>129</v>
      </c>
      <c r="B15" s="240" t="s">
        <v>30</v>
      </c>
      <c r="C15" s="215">
        <v>3</v>
      </c>
      <c r="D15" s="204"/>
      <c r="E15" s="216">
        <v>3</v>
      </c>
      <c r="F15" s="241"/>
      <c r="G15" s="281">
        <v>210</v>
      </c>
      <c r="H15" s="207"/>
      <c r="I15" s="182">
        <v>2</v>
      </c>
      <c r="J15" s="189"/>
      <c r="K15" s="205">
        <v>0</v>
      </c>
      <c r="L15" s="183"/>
      <c r="M15" s="240"/>
      <c r="N15" s="205"/>
      <c r="O15" s="205"/>
      <c r="P15" s="183"/>
    </row>
    <row r="16" spans="1:16" ht="24.75" customHeight="1" x14ac:dyDescent="0.3">
      <c r="A16" s="211" t="s">
        <v>130</v>
      </c>
      <c r="B16" s="240" t="s">
        <v>30</v>
      </c>
      <c r="C16" s="215"/>
      <c r="D16" s="204"/>
      <c r="E16" s="216"/>
      <c r="F16" s="241"/>
      <c r="G16" s="281">
        <v>0</v>
      </c>
      <c r="H16" s="207"/>
      <c r="I16" s="182"/>
      <c r="J16" s="189"/>
      <c r="K16" s="205">
        <v>0</v>
      </c>
      <c r="L16" s="183"/>
      <c r="M16" s="240"/>
      <c r="N16" s="205"/>
      <c r="O16" s="205"/>
      <c r="P16" s="183"/>
    </row>
    <row r="17" spans="1:16" ht="24.75" customHeight="1" x14ac:dyDescent="0.3">
      <c r="A17" s="211" t="s">
        <v>131</v>
      </c>
      <c r="B17" s="240" t="s">
        <v>30</v>
      </c>
      <c r="C17" s="215"/>
      <c r="D17" s="204"/>
      <c r="E17" s="216"/>
      <c r="F17" s="241"/>
      <c r="G17" s="281">
        <v>0</v>
      </c>
      <c r="H17" s="207"/>
      <c r="I17" s="182"/>
      <c r="J17" s="189"/>
      <c r="K17" s="205">
        <v>0</v>
      </c>
      <c r="L17" s="183"/>
      <c r="M17" s="240"/>
      <c r="N17" s="205"/>
      <c r="O17" s="205"/>
      <c r="P17" s="183"/>
    </row>
    <row r="18" spans="1:16" ht="24.75" customHeight="1" x14ac:dyDescent="0.3">
      <c r="A18" s="211" t="s">
        <v>33</v>
      </c>
      <c r="B18" s="240" t="s">
        <v>30</v>
      </c>
      <c r="C18" s="182"/>
      <c r="D18" s="204"/>
      <c r="E18" s="216"/>
      <c r="F18" s="241"/>
      <c r="G18" s="281">
        <v>0</v>
      </c>
      <c r="H18" s="207"/>
      <c r="I18" s="182"/>
      <c r="J18" s="189"/>
      <c r="K18" s="205">
        <v>0</v>
      </c>
      <c r="L18" s="183"/>
      <c r="M18" s="240"/>
      <c r="N18" s="205"/>
      <c r="O18" s="205"/>
      <c r="P18" s="183"/>
    </row>
    <row r="19" spans="1:16" ht="24.75" customHeight="1" x14ac:dyDescent="0.3">
      <c r="A19" s="211" t="s">
        <v>33</v>
      </c>
      <c r="B19" s="240" t="s">
        <v>30</v>
      </c>
      <c r="C19" s="182"/>
      <c r="D19" s="204"/>
      <c r="E19" s="216"/>
      <c r="F19" s="241"/>
      <c r="G19" s="281">
        <v>0</v>
      </c>
      <c r="H19" s="207"/>
      <c r="I19" s="182"/>
      <c r="J19" s="189"/>
      <c r="K19" s="205">
        <v>0</v>
      </c>
      <c r="L19" s="183"/>
      <c r="M19" s="240"/>
      <c r="N19" s="205"/>
      <c r="O19" s="205"/>
      <c r="P19" s="183"/>
    </row>
    <row r="20" spans="1:16" ht="19.5" customHeight="1" x14ac:dyDescent="0.3">
      <c r="A20" s="239" t="s">
        <v>34</v>
      </c>
      <c r="B20" s="240" t="s">
        <v>35</v>
      </c>
      <c r="C20" s="182">
        <v>2</v>
      </c>
      <c r="D20" s="183">
        <v>3</v>
      </c>
      <c r="E20" s="216">
        <v>2</v>
      </c>
      <c r="F20" s="293">
        <v>3</v>
      </c>
      <c r="G20" s="281">
        <v>140</v>
      </c>
      <c r="H20" s="281">
        <v>210</v>
      </c>
      <c r="I20" s="182">
        <v>18</v>
      </c>
      <c r="J20" s="189">
        <v>1</v>
      </c>
      <c r="K20" s="205">
        <v>2</v>
      </c>
      <c r="L20" s="183"/>
      <c r="M20" s="182">
        <v>52</v>
      </c>
      <c r="N20" s="189">
        <v>2</v>
      </c>
      <c r="O20" s="205">
        <v>6</v>
      </c>
      <c r="P20" s="183"/>
    </row>
    <row r="21" spans="1:16" ht="19.5" customHeight="1" x14ac:dyDescent="0.3">
      <c r="A21" s="239" t="s">
        <v>36</v>
      </c>
      <c r="B21" s="240" t="s">
        <v>35</v>
      </c>
      <c r="C21" s="182">
        <v>2</v>
      </c>
      <c r="D21" s="183">
        <v>3</v>
      </c>
      <c r="E21" s="216">
        <v>2</v>
      </c>
      <c r="F21" s="293">
        <v>3</v>
      </c>
      <c r="G21" s="281">
        <v>140</v>
      </c>
      <c r="H21" s="281">
        <v>210</v>
      </c>
      <c r="I21" s="182">
        <v>19</v>
      </c>
      <c r="J21" s="189">
        <v>1</v>
      </c>
      <c r="K21" s="205">
        <v>2</v>
      </c>
      <c r="L21" s="183"/>
      <c r="M21" s="182">
        <v>13</v>
      </c>
      <c r="N21" s="189">
        <v>1</v>
      </c>
      <c r="O21" s="205">
        <v>3</v>
      </c>
      <c r="P21" s="183"/>
    </row>
    <row r="22" spans="1:16" ht="19.5" customHeight="1" x14ac:dyDescent="0.3">
      <c r="A22" s="239" t="s">
        <v>37</v>
      </c>
      <c r="B22" s="240" t="s">
        <v>35</v>
      </c>
      <c r="C22" s="182"/>
      <c r="D22" s="183"/>
      <c r="E22" s="216"/>
      <c r="F22" s="241"/>
      <c r="G22" s="281">
        <v>0</v>
      </c>
      <c r="H22" s="207"/>
      <c r="I22" s="182"/>
      <c r="J22" s="189"/>
      <c r="K22" s="205">
        <v>0</v>
      </c>
      <c r="L22" s="183"/>
      <c r="M22" s="182"/>
      <c r="N22" s="189"/>
      <c r="O22" s="205"/>
      <c r="P22" s="183"/>
    </row>
    <row r="23" spans="1:16" ht="19.5" customHeight="1" x14ac:dyDescent="0.3">
      <c r="A23" s="239" t="s">
        <v>38</v>
      </c>
      <c r="B23" s="240">
        <v>6</v>
      </c>
      <c r="C23" s="182">
        <v>3</v>
      </c>
      <c r="D23" s="183">
        <v>4</v>
      </c>
      <c r="E23" s="216">
        <v>3</v>
      </c>
      <c r="F23" s="293">
        <v>5</v>
      </c>
      <c r="G23" s="281">
        <v>210</v>
      </c>
      <c r="H23" s="281">
        <v>315</v>
      </c>
      <c r="I23" s="182">
        <v>15</v>
      </c>
      <c r="J23" s="189">
        <v>1</v>
      </c>
      <c r="K23" s="205">
        <v>3</v>
      </c>
      <c r="L23" s="183"/>
      <c r="M23" s="182">
        <v>67</v>
      </c>
      <c r="N23" s="189">
        <v>3</v>
      </c>
      <c r="O23" s="205">
        <v>12</v>
      </c>
      <c r="P23" s="183"/>
    </row>
    <row r="24" spans="1:16" ht="19.5" customHeight="1" x14ac:dyDescent="0.3">
      <c r="A24" s="239" t="s">
        <v>39</v>
      </c>
      <c r="B24" s="240" t="s">
        <v>21</v>
      </c>
      <c r="C24" s="182">
        <v>1</v>
      </c>
      <c r="D24" s="183">
        <v>2</v>
      </c>
      <c r="E24" s="216">
        <v>1</v>
      </c>
      <c r="F24" s="293">
        <v>2</v>
      </c>
      <c r="G24" s="281">
        <v>70</v>
      </c>
      <c r="H24" s="281">
        <v>140</v>
      </c>
      <c r="I24" s="182">
        <v>7</v>
      </c>
      <c r="J24" s="189">
        <v>1</v>
      </c>
      <c r="K24" s="205">
        <v>1</v>
      </c>
      <c r="L24" s="183"/>
      <c r="M24" s="182">
        <v>32</v>
      </c>
      <c r="N24" s="189">
        <v>2</v>
      </c>
      <c r="O24" s="205">
        <v>4</v>
      </c>
      <c r="P24" s="183"/>
    </row>
    <row r="25" spans="1:16" ht="19.5" customHeight="1" x14ac:dyDescent="0.3">
      <c r="A25" s="239" t="s">
        <v>40</v>
      </c>
      <c r="B25" s="240" t="s">
        <v>35</v>
      </c>
      <c r="C25" s="182">
        <v>2</v>
      </c>
      <c r="D25" s="183">
        <v>3</v>
      </c>
      <c r="E25" s="216">
        <v>2</v>
      </c>
      <c r="F25" s="293">
        <v>3</v>
      </c>
      <c r="G25" s="281">
        <v>140</v>
      </c>
      <c r="H25" s="281">
        <v>210</v>
      </c>
      <c r="I25" s="182">
        <v>13</v>
      </c>
      <c r="J25" s="189">
        <v>1</v>
      </c>
      <c r="K25" s="205">
        <v>2</v>
      </c>
      <c r="L25" s="183"/>
      <c r="M25" s="182">
        <v>35</v>
      </c>
      <c r="N25" s="189">
        <v>2</v>
      </c>
      <c r="O25" s="205">
        <v>6</v>
      </c>
      <c r="P25" s="183"/>
    </row>
    <row r="26" spans="1:16" ht="19.5" customHeight="1" x14ac:dyDescent="0.3">
      <c r="A26" s="239" t="s">
        <v>41</v>
      </c>
      <c r="B26" s="240" t="s">
        <v>35</v>
      </c>
      <c r="C26" s="182">
        <v>2</v>
      </c>
      <c r="D26" s="183">
        <v>3</v>
      </c>
      <c r="E26" s="216">
        <v>2</v>
      </c>
      <c r="F26" s="293">
        <v>4</v>
      </c>
      <c r="G26" s="281">
        <v>140</v>
      </c>
      <c r="H26" s="281">
        <v>245</v>
      </c>
      <c r="I26" s="182">
        <v>14</v>
      </c>
      <c r="J26" s="189">
        <v>1</v>
      </c>
      <c r="K26" s="205">
        <v>2</v>
      </c>
      <c r="L26" s="183"/>
      <c r="M26" s="182">
        <v>24</v>
      </c>
      <c r="N26" s="189">
        <v>2</v>
      </c>
      <c r="O26" s="205">
        <v>6</v>
      </c>
      <c r="P26" s="183"/>
    </row>
    <row r="27" spans="1:16" ht="19.5" customHeight="1" x14ac:dyDescent="0.3">
      <c r="A27" s="239" t="s">
        <v>42</v>
      </c>
      <c r="B27" s="240" t="s">
        <v>35</v>
      </c>
      <c r="C27" s="182">
        <v>2</v>
      </c>
      <c r="D27" s="183">
        <v>3</v>
      </c>
      <c r="E27" s="216">
        <v>2</v>
      </c>
      <c r="F27" s="293">
        <v>3</v>
      </c>
      <c r="G27" s="281">
        <v>140</v>
      </c>
      <c r="H27" s="281">
        <v>210</v>
      </c>
      <c r="I27" s="182">
        <v>5</v>
      </c>
      <c r="J27" s="189">
        <v>1</v>
      </c>
      <c r="K27" s="205">
        <v>2</v>
      </c>
      <c r="L27" s="183"/>
      <c r="M27" s="182">
        <v>20</v>
      </c>
      <c r="N27" s="189">
        <v>1</v>
      </c>
      <c r="O27" s="205">
        <v>3</v>
      </c>
      <c r="P27" s="183"/>
    </row>
    <row r="28" spans="1:16" ht="19.5" customHeight="1" x14ac:dyDescent="0.3">
      <c r="A28" s="239" t="s">
        <v>43</v>
      </c>
      <c r="B28" s="240" t="s">
        <v>35</v>
      </c>
      <c r="C28" s="182"/>
      <c r="D28" s="204"/>
      <c r="E28" s="216"/>
      <c r="F28" s="241"/>
      <c r="G28" s="281">
        <v>0</v>
      </c>
      <c r="H28" s="207"/>
      <c r="I28" s="182"/>
      <c r="J28" s="189"/>
      <c r="K28" s="205">
        <v>0</v>
      </c>
      <c r="L28" s="183"/>
      <c r="M28" s="182"/>
      <c r="N28" s="189"/>
      <c r="O28" s="205"/>
      <c r="P28" s="183"/>
    </row>
    <row r="29" spans="1:16" ht="19.5" customHeight="1" x14ac:dyDescent="0.3">
      <c r="A29" s="239" t="s">
        <v>44</v>
      </c>
      <c r="B29" s="240" t="s">
        <v>35</v>
      </c>
      <c r="C29" s="182">
        <v>2</v>
      </c>
      <c r="D29" s="183">
        <v>3</v>
      </c>
      <c r="E29" s="216">
        <v>2</v>
      </c>
      <c r="F29" s="293">
        <v>3</v>
      </c>
      <c r="G29" s="281">
        <v>140</v>
      </c>
      <c r="H29" s="281">
        <v>210</v>
      </c>
      <c r="I29" s="182">
        <v>23</v>
      </c>
      <c r="J29" s="189">
        <v>1</v>
      </c>
      <c r="K29" s="205">
        <v>2</v>
      </c>
      <c r="L29" s="183"/>
      <c r="M29" s="182">
        <v>21</v>
      </c>
      <c r="N29" s="189">
        <v>1</v>
      </c>
      <c r="O29" s="205">
        <v>3</v>
      </c>
      <c r="P29" s="183"/>
    </row>
    <row r="30" spans="1:16" ht="19.5" customHeight="1" x14ac:dyDescent="0.3">
      <c r="A30" s="239" t="s">
        <v>45</v>
      </c>
      <c r="B30" s="240" t="s">
        <v>35</v>
      </c>
      <c r="C30" s="182">
        <v>2</v>
      </c>
      <c r="D30" s="183">
        <v>3</v>
      </c>
      <c r="E30" s="216">
        <v>2</v>
      </c>
      <c r="F30" s="293">
        <v>3</v>
      </c>
      <c r="G30" s="281">
        <v>140</v>
      </c>
      <c r="H30" s="281">
        <v>210</v>
      </c>
      <c r="I30" s="182">
        <v>13</v>
      </c>
      <c r="J30" s="189">
        <v>1</v>
      </c>
      <c r="K30" s="205">
        <v>2</v>
      </c>
      <c r="L30" s="183"/>
      <c r="M30" s="182"/>
      <c r="N30" s="189"/>
      <c r="O30" s="205">
        <v>0</v>
      </c>
      <c r="P30" s="183"/>
    </row>
    <row r="31" spans="1:16" ht="19.5" customHeight="1" x14ac:dyDescent="0.3">
      <c r="A31" s="242" t="s">
        <v>46</v>
      </c>
      <c r="B31" s="240" t="s">
        <v>35</v>
      </c>
      <c r="C31" s="196">
        <v>2</v>
      </c>
      <c r="D31" s="197">
        <v>3</v>
      </c>
      <c r="E31" s="216">
        <v>2</v>
      </c>
      <c r="F31" s="293">
        <v>3</v>
      </c>
      <c r="G31" s="281">
        <v>140</v>
      </c>
      <c r="H31" s="281">
        <v>210</v>
      </c>
      <c r="I31" s="196"/>
      <c r="J31" s="189"/>
      <c r="K31" s="243">
        <v>0</v>
      </c>
      <c r="L31" s="197"/>
      <c r="M31" s="196"/>
      <c r="N31" s="199"/>
      <c r="O31" s="243">
        <v>0</v>
      </c>
      <c r="P31" s="197"/>
    </row>
    <row r="32" spans="1:16" ht="19.5" customHeight="1" x14ac:dyDescent="0.3">
      <c r="A32" s="244" t="s">
        <v>47</v>
      </c>
      <c r="B32" s="240" t="s">
        <v>35</v>
      </c>
      <c r="C32" s="182"/>
      <c r="D32" s="183"/>
      <c r="E32" s="216"/>
      <c r="F32" s="293"/>
      <c r="G32" s="281">
        <v>0</v>
      </c>
      <c r="H32" s="281">
        <v>0</v>
      </c>
      <c r="I32" s="182"/>
      <c r="J32" s="189"/>
      <c r="K32" s="205">
        <v>0</v>
      </c>
      <c r="L32" s="183"/>
      <c r="M32" s="182"/>
      <c r="N32" s="189"/>
      <c r="O32" s="205">
        <v>0</v>
      </c>
      <c r="P32" s="183"/>
    </row>
    <row r="33" spans="1:16" ht="19.5" customHeight="1" x14ac:dyDescent="0.3">
      <c r="A33" s="244" t="s">
        <v>48</v>
      </c>
      <c r="B33" s="240" t="s">
        <v>35</v>
      </c>
      <c r="C33" s="182"/>
      <c r="D33" s="183"/>
      <c r="E33" s="216"/>
      <c r="F33" s="293"/>
      <c r="G33" s="281">
        <v>0</v>
      </c>
      <c r="H33" s="281">
        <v>0</v>
      </c>
      <c r="I33" s="182"/>
      <c r="J33" s="189"/>
      <c r="K33" s="205">
        <v>0</v>
      </c>
      <c r="L33" s="183"/>
      <c r="M33" s="182"/>
      <c r="N33" s="189"/>
      <c r="O33" s="205">
        <v>0</v>
      </c>
      <c r="P33" s="183"/>
    </row>
    <row r="34" spans="1:16" ht="19.5" customHeight="1" x14ac:dyDescent="0.3">
      <c r="A34" s="244" t="s">
        <v>49</v>
      </c>
      <c r="B34" s="240" t="s">
        <v>35</v>
      </c>
      <c r="C34" s="182">
        <v>2</v>
      </c>
      <c r="D34" s="183">
        <v>3</v>
      </c>
      <c r="E34" s="216">
        <v>2</v>
      </c>
      <c r="F34" s="293">
        <v>3</v>
      </c>
      <c r="G34" s="281">
        <v>140</v>
      </c>
      <c r="H34" s="281">
        <v>210</v>
      </c>
      <c r="I34" s="182"/>
      <c r="J34" s="189"/>
      <c r="K34" s="205">
        <v>0</v>
      </c>
      <c r="L34" s="183"/>
      <c r="M34" s="182"/>
      <c r="N34" s="189"/>
      <c r="O34" s="205">
        <v>0</v>
      </c>
      <c r="P34" s="183"/>
    </row>
    <row r="35" spans="1:16" ht="19.5" customHeight="1" x14ac:dyDescent="0.3">
      <c r="A35" s="244" t="s">
        <v>50</v>
      </c>
      <c r="B35" s="240" t="s">
        <v>35</v>
      </c>
      <c r="C35" s="182"/>
      <c r="D35" s="183"/>
      <c r="E35" s="216"/>
      <c r="F35" s="293"/>
      <c r="G35" s="281">
        <v>0</v>
      </c>
      <c r="H35" s="281">
        <v>0</v>
      </c>
      <c r="I35" s="182"/>
      <c r="J35" s="189"/>
      <c r="K35" s="205">
        <v>0</v>
      </c>
      <c r="L35" s="183"/>
      <c r="M35" s="182"/>
      <c r="N35" s="189"/>
      <c r="O35" s="205">
        <v>0</v>
      </c>
      <c r="P35" s="183"/>
    </row>
    <row r="36" spans="1:16" ht="19.5" customHeight="1" x14ac:dyDescent="0.3">
      <c r="A36" s="244" t="s">
        <v>51</v>
      </c>
      <c r="B36" s="240" t="s">
        <v>35</v>
      </c>
      <c r="C36" s="182"/>
      <c r="D36" s="183"/>
      <c r="E36" s="216"/>
      <c r="F36" s="293"/>
      <c r="G36" s="281">
        <v>0</v>
      </c>
      <c r="H36" s="281">
        <v>0</v>
      </c>
      <c r="I36" s="182"/>
      <c r="J36" s="189"/>
      <c r="K36" s="205">
        <v>0</v>
      </c>
      <c r="L36" s="183"/>
      <c r="M36" s="182"/>
      <c r="N36" s="189"/>
      <c r="O36" s="205">
        <v>0</v>
      </c>
      <c r="P36" s="183"/>
    </row>
    <row r="37" spans="1:16" ht="19.5" customHeight="1" x14ac:dyDescent="0.3">
      <c r="A37" s="244" t="s">
        <v>52</v>
      </c>
      <c r="B37" s="240" t="s">
        <v>35</v>
      </c>
      <c r="C37" s="182"/>
      <c r="D37" s="294"/>
      <c r="E37" s="216"/>
      <c r="F37" s="295"/>
      <c r="G37" s="281">
        <v>0</v>
      </c>
      <c r="H37" s="207"/>
      <c r="I37" s="182"/>
      <c r="J37" s="189"/>
      <c r="K37" s="205">
        <v>0</v>
      </c>
      <c r="L37" s="183"/>
      <c r="M37" s="182"/>
      <c r="N37" s="189"/>
      <c r="O37" s="205"/>
      <c r="P37" s="183"/>
    </row>
    <row r="38" spans="1:16" ht="19.5" customHeight="1" x14ac:dyDescent="0.3">
      <c r="A38" s="244" t="s">
        <v>53</v>
      </c>
      <c r="B38" s="240" t="s">
        <v>35</v>
      </c>
      <c r="C38" s="182">
        <v>2</v>
      </c>
      <c r="D38" s="183">
        <v>3</v>
      </c>
      <c r="E38" s="216">
        <v>2</v>
      </c>
      <c r="F38" s="293">
        <v>3</v>
      </c>
      <c r="G38" s="281">
        <v>140</v>
      </c>
      <c r="H38" s="281">
        <v>210</v>
      </c>
      <c r="I38" s="182">
        <v>13</v>
      </c>
      <c r="J38" s="189">
        <v>1</v>
      </c>
      <c r="K38" s="205">
        <v>2</v>
      </c>
      <c r="L38" s="183"/>
      <c r="M38" s="182"/>
      <c r="N38" s="189"/>
      <c r="O38" s="205">
        <v>0</v>
      </c>
      <c r="P38" s="183"/>
    </row>
    <row r="39" spans="1:16" ht="19.5" customHeight="1" x14ac:dyDescent="0.3">
      <c r="A39" s="244" t="s">
        <v>54</v>
      </c>
      <c r="B39" s="240" t="s">
        <v>35</v>
      </c>
      <c r="C39" s="182">
        <v>2</v>
      </c>
      <c r="D39" s="183">
        <v>3</v>
      </c>
      <c r="E39" s="216">
        <v>2</v>
      </c>
      <c r="F39" s="293">
        <v>3</v>
      </c>
      <c r="G39" s="281">
        <v>140</v>
      </c>
      <c r="H39" s="281">
        <v>210</v>
      </c>
      <c r="I39" s="182">
        <v>5</v>
      </c>
      <c r="J39" s="189"/>
      <c r="K39" s="205">
        <v>0</v>
      </c>
      <c r="L39" s="183"/>
      <c r="M39" s="182"/>
      <c r="N39" s="189"/>
      <c r="O39" s="205">
        <v>0</v>
      </c>
      <c r="P39" s="183"/>
    </row>
    <row r="40" spans="1:16" ht="19.5" customHeight="1" x14ac:dyDescent="0.3">
      <c r="A40" s="244" t="s">
        <v>55</v>
      </c>
      <c r="B40" s="240" t="s">
        <v>35</v>
      </c>
      <c r="C40" s="182"/>
      <c r="D40" s="183"/>
      <c r="E40" s="216"/>
      <c r="F40" s="293"/>
      <c r="G40" s="281">
        <v>0</v>
      </c>
      <c r="H40" s="281">
        <v>0</v>
      </c>
      <c r="I40" s="182"/>
      <c r="J40" s="189"/>
      <c r="K40" s="205">
        <v>0</v>
      </c>
      <c r="L40" s="183"/>
      <c r="M40" s="182"/>
      <c r="N40" s="189"/>
      <c r="O40" s="205">
        <v>0</v>
      </c>
      <c r="P40" s="183"/>
    </row>
    <row r="41" spans="1:16" ht="19.5" customHeight="1" x14ac:dyDescent="0.3">
      <c r="A41" s="244" t="s">
        <v>56</v>
      </c>
      <c r="B41" s="240" t="s">
        <v>35</v>
      </c>
      <c r="C41" s="182"/>
      <c r="D41" s="183"/>
      <c r="E41" s="216"/>
      <c r="F41" s="293"/>
      <c r="G41" s="281">
        <v>0</v>
      </c>
      <c r="H41" s="281">
        <v>0</v>
      </c>
      <c r="I41" s="182"/>
      <c r="J41" s="189"/>
      <c r="K41" s="205">
        <v>0</v>
      </c>
      <c r="L41" s="183"/>
      <c r="M41" s="182"/>
      <c r="N41" s="189"/>
      <c r="O41" s="205">
        <v>0</v>
      </c>
      <c r="P41" s="183"/>
    </row>
    <row r="42" spans="1:16" ht="19.5" customHeight="1" x14ac:dyDescent="0.3">
      <c r="A42" s="244" t="s">
        <v>57</v>
      </c>
      <c r="B42" s="240" t="s">
        <v>35</v>
      </c>
      <c r="C42" s="182"/>
      <c r="D42" s="183"/>
      <c r="E42" s="216"/>
      <c r="F42" s="293"/>
      <c r="G42" s="281">
        <v>0</v>
      </c>
      <c r="H42" s="281">
        <v>0</v>
      </c>
      <c r="I42" s="182"/>
      <c r="J42" s="189"/>
      <c r="K42" s="205">
        <v>0</v>
      </c>
      <c r="L42" s="183"/>
      <c r="M42" s="182"/>
      <c r="N42" s="189"/>
      <c r="O42" s="205">
        <v>0</v>
      </c>
      <c r="P42" s="183"/>
    </row>
    <row r="43" spans="1:16" ht="19.5" customHeight="1" x14ac:dyDescent="0.3">
      <c r="A43" s="244" t="s">
        <v>132</v>
      </c>
      <c r="B43" s="240" t="s">
        <v>35</v>
      </c>
      <c r="C43" s="182"/>
      <c r="D43" s="183"/>
      <c r="E43" s="216"/>
      <c r="F43" s="293"/>
      <c r="G43" s="281">
        <v>0</v>
      </c>
      <c r="H43" s="281"/>
      <c r="I43" s="182"/>
      <c r="J43" s="189"/>
      <c r="K43" s="205">
        <v>0</v>
      </c>
      <c r="L43" s="183"/>
      <c r="M43" s="240"/>
      <c r="N43" s="205"/>
      <c r="O43" s="205"/>
      <c r="P43" s="183"/>
    </row>
    <row r="44" spans="1:16" ht="19.5" customHeight="1" x14ac:dyDescent="0.3">
      <c r="A44" s="244" t="s">
        <v>83</v>
      </c>
      <c r="B44" s="240"/>
      <c r="C44" s="182">
        <v>3</v>
      </c>
      <c r="D44" s="183">
        <v>7</v>
      </c>
      <c r="E44" s="216">
        <v>3</v>
      </c>
      <c r="F44" s="293">
        <v>7</v>
      </c>
      <c r="G44" s="281">
        <v>0</v>
      </c>
      <c r="H44" s="281"/>
      <c r="I44" s="182"/>
      <c r="J44" s="189"/>
      <c r="K44" s="205">
        <v>0</v>
      </c>
      <c r="L44" s="183"/>
      <c r="M44" s="240"/>
      <c r="N44" s="205"/>
      <c r="O44" s="205"/>
      <c r="P44" s="183"/>
    </row>
    <row r="45" spans="1:16" ht="19.5" customHeight="1" x14ac:dyDescent="0.3">
      <c r="A45" s="193" t="s">
        <v>58</v>
      </c>
      <c r="B45" s="240"/>
      <c r="C45" s="182"/>
      <c r="D45" s="183"/>
      <c r="E45" s="216"/>
      <c r="F45" s="293"/>
      <c r="G45" s="281">
        <v>0</v>
      </c>
      <c r="H45" s="281"/>
      <c r="I45" s="182"/>
      <c r="J45" s="189"/>
      <c r="K45" s="205">
        <v>0</v>
      </c>
      <c r="L45" s="183"/>
      <c r="M45" s="240"/>
      <c r="N45" s="205"/>
      <c r="O45" s="205"/>
      <c r="P45" s="183"/>
    </row>
    <row r="46" spans="1:16" ht="19.5" customHeight="1" x14ac:dyDescent="0.3">
      <c r="A46" s="193" t="s">
        <v>58</v>
      </c>
      <c r="B46" s="240"/>
      <c r="C46" s="182"/>
      <c r="D46" s="183"/>
      <c r="E46" s="216"/>
      <c r="F46" s="293"/>
      <c r="G46" s="281">
        <v>0</v>
      </c>
      <c r="H46" s="281"/>
      <c r="I46" s="182"/>
      <c r="J46" s="189"/>
      <c r="K46" s="205">
        <v>0</v>
      </c>
      <c r="L46" s="183"/>
      <c r="M46" s="240"/>
      <c r="N46" s="205"/>
      <c r="O46" s="205"/>
      <c r="P46" s="183"/>
    </row>
    <row r="47" spans="1:16" ht="19.5" customHeight="1" thickBot="1" x14ac:dyDescent="0.35">
      <c r="A47" s="193" t="s">
        <v>58</v>
      </c>
      <c r="B47" s="245"/>
      <c r="C47" s="186"/>
      <c r="D47" s="187"/>
      <c r="E47" s="282"/>
      <c r="F47" s="283"/>
      <c r="G47" s="284">
        <v>0</v>
      </c>
      <c r="H47" s="246"/>
      <c r="I47" s="186"/>
      <c r="J47" s="291"/>
      <c r="K47" s="247">
        <v>0</v>
      </c>
      <c r="L47" s="187"/>
      <c r="M47" s="245"/>
      <c r="N47" s="247"/>
      <c r="O47" s="247"/>
      <c r="P47" s="187"/>
    </row>
    <row r="48" spans="1:16" ht="19.5" customHeight="1" thickBot="1" x14ac:dyDescent="0.35">
      <c r="A48" s="248" t="s">
        <v>137</v>
      </c>
      <c r="B48" s="249" t="s">
        <v>60</v>
      </c>
      <c r="C48" s="286">
        <v>2</v>
      </c>
      <c r="D48" s="287">
        <v>4</v>
      </c>
      <c r="E48" s="286">
        <v>2</v>
      </c>
      <c r="F48" s="287">
        <v>4</v>
      </c>
      <c r="G48" s="250">
        <v>140</v>
      </c>
      <c r="H48" s="250">
        <v>280</v>
      </c>
      <c r="I48" s="289">
        <v>51</v>
      </c>
      <c r="J48" s="290">
        <v>2</v>
      </c>
      <c r="K48" s="296">
        <v>4</v>
      </c>
      <c r="L48" s="287"/>
      <c r="M48" s="289"/>
      <c r="N48" s="290"/>
      <c r="O48" s="296">
        <v>0</v>
      </c>
      <c r="P48" s="287"/>
    </row>
    <row r="49" spans="1:16" ht="19.5" customHeight="1" x14ac:dyDescent="0.3">
      <c r="A49" s="208" t="s">
        <v>61</v>
      </c>
      <c r="B49" s="251" t="s">
        <v>60</v>
      </c>
      <c r="C49" s="292">
        <v>2</v>
      </c>
      <c r="D49" s="298"/>
      <c r="E49" s="292">
        <v>2</v>
      </c>
      <c r="F49" s="298"/>
      <c r="G49" s="285">
        <v>140</v>
      </c>
      <c r="H49" s="285"/>
      <c r="I49" s="196">
        <v>19</v>
      </c>
      <c r="J49" s="199">
        <v>1</v>
      </c>
      <c r="K49" s="243">
        <v>2</v>
      </c>
      <c r="L49" s="197"/>
      <c r="M49" s="240"/>
      <c r="N49" s="205"/>
      <c r="O49" s="205"/>
      <c r="P49" s="197"/>
    </row>
    <row r="50" spans="1:16" ht="19.5" customHeight="1" x14ac:dyDescent="0.3">
      <c r="A50" s="208" t="s">
        <v>133</v>
      </c>
      <c r="B50" s="253" t="s">
        <v>60</v>
      </c>
      <c r="C50" s="288">
        <v>2</v>
      </c>
      <c r="D50" s="299"/>
      <c r="E50" s="288">
        <v>2</v>
      </c>
      <c r="F50" s="299"/>
      <c r="G50" s="281">
        <v>140</v>
      </c>
      <c r="H50" s="281"/>
      <c r="I50" s="182">
        <v>12</v>
      </c>
      <c r="J50" s="189">
        <v>1</v>
      </c>
      <c r="K50" s="205">
        <v>2</v>
      </c>
      <c r="L50" s="183"/>
      <c r="M50" s="240"/>
      <c r="N50" s="205"/>
      <c r="O50" s="205"/>
      <c r="P50" s="183"/>
    </row>
    <row r="51" spans="1:16" ht="19.5" customHeight="1" x14ac:dyDescent="0.3">
      <c r="A51" s="208" t="s">
        <v>134</v>
      </c>
      <c r="B51" s="253" t="s">
        <v>60</v>
      </c>
      <c r="C51" s="301"/>
      <c r="D51" s="302"/>
      <c r="E51" s="301"/>
      <c r="F51" s="302"/>
      <c r="G51" s="281">
        <v>0</v>
      </c>
      <c r="H51" s="281"/>
      <c r="I51" s="186"/>
      <c r="J51" s="291"/>
      <c r="K51" s="205">
        <v>0</v>
      </c>
      <c r="L51" s="187"/>
      <c r="M51" s="240"/>
      <c r="N51" s="205"/>
      <c r="O51" s="205"/>
      <c r="P51" s="187"/>
    </row>
    <row r="52" spans="1:16" ht="19.5" customHeight="1" thickBot="1" x14ac:dyDescent="0.35">
      <c r="A52" s="208" t="s">
        <v>134</v>
      </c>
      <c r="B52" s="206" t="s">
        <v>60</v>
      </c>
      <c r="C52" s="186"/>
      <c r="D52" s="300"/>
      <c r="E52" s="186"/>
      <c r="F52" s="300"/>
      <c r="G52" s="281">
        <v>0</v>
      </c>
      <c r="H52" s="281"/>
      <c r="I52" s="184"/>
      <c r="J52" s="190"/>
      <c r="K52" s="205">
        <v>0</v>
      </c>
      <c r="L52" s="192"/>
      <c r="M52" s="240"/>
      <c r="N52" s="205"/>
      <c r="O52" s="205"/>
      <c r="P52" s="192"/>
    </row>
    <row r="53" spans="1:16" ht="19.5" customHeight="1" thickBot="1" x14ac:dyDescent="0.35">
      <c r="A53" s="254" t="s">
        <v>64</v>
      </c>
      <c r="B53" s="408"/>
      <c r="C53" s="412"/>
      <c r="D53" s="412"/>
      <c r="E53" s="412"/>
      <c r="F53" s="412"/>
      <c r="G53" s="412"/>
      <c r="H53" s="409"/>
      <c r="I53" s="250">
        <f>SUM(I5:I52)</f>
        <v>348</v>
      </c>
      <c r="J53" s="250">
        <f t="shared" ref="J53:P53" si="0">SUM(J5:J52)</f>
        <v>22</v>
      </c>
      <c r="K53" s="250">
        <f t="shared" si="0"/>
        <v>43</v>
      </c>
      <c r="L53" s="250">
        <f t="shared" si="0"/>
        <v>0</v>
      </c>
      <c r="M53" s="250">
        <f t="shared" si="0"/>
        <v>401</v>
      </c>
      <c r="N53" s="250">
        <f t="shared" si="0"/>
        <v>21</v>
      </c>
      <c r="O53" s="250">
        <f t="shared" si="0"/>
        <v>70</v>
      </c>
      <c r="P53" s="250">
        <f t="shared" si="0"/>
        <v>0</v>
      </c>
    </row>
    <row r="54" spans="1:16" ht="19.5" customHeight="1" thickBot="1" x14ac:dyDescent="0.35">
      <c r="A54" s="194" t="s">
        <v>65</v>
      </c>
      <c r="B54" s="219"/>
      <c r="C54" s="279">
        <v>1</v>
      </c>
      <c r="D54" s="258"/>
      <c r="E54" s="181">
        <v>1</v>
      </c>
      <c r="F54" s="235"/>
      <c r="G54" s="181"/>
      <c r="H54" s="235"/>
      <c r="I54" s="181">
        <v>78</v>
      </c>
      <c r="J54" s="188">
        <v>3</v>
      </c>
      <c r="K54" s="205">
        <v>3</v>
      </c>
      <c r="L54" s="202"/>
      <c r="M54" s="259"/>
      <c r="N54" s="243"/>
      <c r="O54" s="243"/>
      <c r="P54" s="202"/>
    </row>
    <row r="55" spans="1:16" ht="19.5" customHeight="1" x14ac:dyDescent="0.3">
      <c r="A55" s="194" t="s">
        <v>66</v>
      </c>
      <c r="B55" s="207"/>
      <c r="C55" s="280">
        <v>1</v>
      </c>
      <c r="D55" s="260"/>
      <c r="E55" s="182">
        <v>1</v>
      </c>
      <c r="F55" s="204"/>
      <c r="G55" s="182"/>
      <c r="H55" s="204"/>
      <c r="I55" s="182">
        <v>65</v>
      </c>
      <c r="J55" s="189">
        <v>3</v>
      </c>
      <c r="K55" s="205">
        <v>3</v>
      </c>
      <c r="L55" s="191"/>
      <c r="M55" s="261"/>
      <c r="N55" s="205"/>
      <c r="O55" s="243"/>
      <c r="P55" s="191"/>
    </row>
    <row r="56" spans="1:16" ht="19.5" customHeight="1" x14ac:dyDescent="0.3">
      <c r="A56" s="210" t="s">
        <v>67</v>
      </c>
      <c r="B56" s="207"/>
      <c r="C56" s="280">
        <v>1</v>
      </c>
      <c r="D56" s="260"/>
      <c r="E56" s="182">
        <v>1</v>
      </c>
      <c r="F56" s="204"/>
      <c r="G56" s="182"/>
      <c r="H56" s="204"/>
      <c r="I56" s="182">
        <v>64</v>
      </c>
      <c r="J56" s="189">
        <v>3</v>
      </c>
      <c r="K56" s="205">
        <v>3</v>
      </c>
      <c r="L56" s="191"/>
      <c r="M56" s="261"/>
      <c r="N56" s="205"/>
      <c r="O56" s="243"/>
      <c r="P56" s="191"/>
    </row>
    <row r="57" spans="1:16" ht="19.5" customHeight="1" x14ac:dyDescent="0.3">
      <c r="A57" s="278" t="s">
        <v>68</v>
      </c>
      <c r="B57" s="207"/>
      <c r="C57" s="280">
        <v>1</v>
      </c>
      <c r="D57" s="260"/>
      <c r="E57" s="182">
        <v>1</v>
      </c>
      <c r="F57" s="204"/>
      <c r="G57" s="182"/>
      <c r="H57" s="204"/>
      <c r="I57" s="182">
        <v>21</v>
      </c>
      <c r="J57" s="189">
        <v>1</v>
      </c>
      <c r="K57" s="205">
        <v>1</v>
      </c>
      <c r="L57" s="191"/>
      <c r="M57" s="261"/>
      <c r="N57" s="205"/>
      <c r="O57" s="243"/>
      <c r="P57" s="191"/>
    </row>
    <row r="58" spans="1:16" ht="19.5" customHeight="1" x14ac:dyDescent="0.3">
      <c r="A58" s="278" t="s">
        <v>69</v>
      </c>
      <c r="B58" s="207"/>
      <c r="C58" s="280">
        <v>1</v>
      </c>
      <c r="D58" s="260"/>
      <c r="E58" s="182">
        <v>1</v>
      </c>
      <c r="F58" s="204"/>
      <c r="G58" s="182"/>
      <c r="H58" s="204"/>
      <c r="I58" s="182">
        <v>21</v>
      </c>
      <c r="J58" s="189">
        <v>1</v>
      </c>
      <c r="K58" s="205">
        <v>1</v>
      </c>
      <c r="L58" s="191"/>
      <c r="M58" s="261"/>
      <c r="N58" s="205"/>
      <c r="O58" s="243"/>
      <c r="P58" s="191"/>
    </row>
    <row r="59" spans="1:16" ht="19.5" customHeight="1" x14ac:dyDescent="0.3">
      <c r="A59" s="210" t="s">
        <v>70</v>
      </c>
      <c r="B59" s="207"/>
      <c r="C59" s="280">
        <v>1</v>
      </c>
      <c r="D59" s="260"/>
      <c r="E59" s="182">
        <v>1</v>
      </c>
      <c r="F59" s="204"/>
      <c r="G59" s="182"/>
      <c r="H59" s="204"/>
      <c r="I59" s="182">
        <v>13</v>
      </c>
      <c r="J59" s="189">
        <v>1</v>
      </c>
      <c r="K59" s="205">
        <v>1</v>
      </c>
      <c r="L59" s="191"/>
      <c r="M59" s="261"/>
      <c r="N59" s="205"/>
      <c r="O59" s="243"/>
      <c r="P59" s="191"/>
    </row>
    <row r="60" spans="1:16" ht="19.5" customHeight="1" x14ac:dyDescent="0.3">
      <c r="A60" s="210" t="s">
        <v>71</v>
      </c>
      <c r="B60" s="207"/>
      <c r="C60" s="280">
        <v>1</v>
      </c>
      <c r="D60" s="260"/>
      <c r="E60" s="182">
        <v>1</v>
      </c>
      <c r="F60" s="204"/>
      <c r="G60" s="182"/>
      <c r="H60" s="204"/>
      <c r="I60" s="182">
        <v>30</v>
      </c>
      <c r="J60" s="189">
        <v>2</v>
      </c>
      <c r="K60" s="205">
        <v>2</v>
      </c>
      <c r="L60" s="191"/>
      <c r="M60" s="261"/>
      <c r="N60" s="205"/>
      <c r="O60" s="243"/>
      <c r="P60" s="191"/>
    </row>
    <row r="61" spans="1:16" ht="19.5" customHeight="1" x14ac:dyDescent="0.3">
      <c r="A61" s="210" t="s">
        <v>72</v>
      </c>
      <c r="B61" s="207"/>
      <c r="C61" s="280">
        <v>1</v>
      </c>
      <c r="D61" s="260"/>
      <c r="E61" s="182">
        <v>1</v>
      </c>
      <c r="F61" s="204"/>
      <c r="G61" s="182"/>
      <c r="H61" s="204"/>
      <c r="I61" s="182">
        <v>21</v>
      </c>
      <c r="J61" s="189">
        <v>1</v>
      </c>
      <c r="K61" s="205">
        <v>1</v>
      </c>
      <c r="L61" s="191"/>
      <c r="M61" s="261"/>
      <c r="N61" s="205"/>
      <c r="O61" s="243"/>
      <c r="P61" s="191"/>
    </row>
    <row r="62" spans="1:16" ht="19.5" customHeight="1" x14ac:dyDescent="0.3">
      <c r="A62" s="210" t="s">
        <v>73</v>
      </c>
      <c r="B62" s="207"/>
      <c r="C62" s="280">
        <v>1</v>
      </c>
      <c r="D62" s="260"/>
      <c r="E62" s="182">
        <v>1</v>
      </c>
      <c r="F62" s="204"/>
      <c r="G62" s="182"/>
      <c r="H62" s="204"/>
      <c r="I62" s="182">
        <v>5</v>
      </c>
      <c r="J62" s="189">
        <v>1</v>
      </c>
      <c r="K62" s="205">
        <v>1</v>
      </c>
      <c r="L62" s="191"/>
      <c r="M62" s="261"/>
      <c r="N62" s="205"/>
      <c r="O62" s="243"/>
      <c r="P62" s="191"/>
    </row>
    <row r="63" spans="1:16" ht="19.5" customHeight="1" x14ac:dyDescent="0.3">
      <c r="A63" s="210" t="s">
        <v>74</v>
      </c>
      <c r="B63" s="207"/>
      <c r="C63" s="280">
        <v>1</v>
      </c>
      <c r="D63" s="260"/>
      <c r="E63" s="182">
        <v>1</v>
      </c>
      <c r="F63" s="204"/>
      <c r="G63" s="182"/>
      <c r="H63" s="204"/>
      <c r="I63" s="182"/>
      <c r="J63" s="189"/>
      <c r="K63" s="205">
        <v>0</v>
      </c>
      <c r="L63" s="191"/>
      <c r="M63" s="261"/>
      <c r="N63" s="205"/>
      <c r="O63" s="243"/>
      <c r="P63" s="191"/>
    </row>
    <row r="64" spans="1:16" ht="19.5" customHeight="1" x14ac:dyDescent="0.3">
      <c r="A64" s="210" t="s">
        <v>75</v>
      </c>
      <c r="B64" s="207"/>
      <c r="C64" s="280">
        <v>1</v>
      </c>
      <c r="D64" s="260"/>
      <c r="E64" s="182">
        <v>1</v>
      </c>
      <c r="F64" s="204"/>
      <c r="G64" s="182"/>
      <c r="H64" s="204"/>
      <c r="I64" s="182"/>
      <c r="J64" s="189"/>
      <c r="K64" s="205">
        <v>0</v>
      </c>
      <c r="L64" s="191"/>
      <c r="M64" s="261"/>
      <c r="N64" s="205"/>
      <c r="O64" s="243"/>
      <c r="P64" s="191"/>
    </row>
    <row r="65" spans="1:16" ht="19.5" customHeight="1" x14ac:dyDescent="0.3">
      <c r="A65" s="210" t="s">
        <v>76</v>
      </c>
      <c r="B65" s="246"/>
      <c r="C65" s="203">
        <v>1</v>
      </c>
      <c r="D65" s="262"/>
      <c r="E65" s="186">
        <v>1</v>
      </c>
      <c r="F65" s="263"/>
      <c r="G65" s="182"/>
      <c r="H65" s="263"/>
      <c r="I65" s="182">
        <v>29</v>
      </c>
      <c r="J65" s="189">
        <v>1</v>
      </c>
      <c r="K65" s="205">
        <v>1</v>
      </c>
      <c r="L65" s="192"/>
      <c r="M65" s="264"/>
      <c r="N65" s="247"/>
      <c r="O65" s="243"/>
      <c r="P65" s="265"/>
    </row>
    <row r="66" spans="1:16" ht="19.5" customHeight="1" x14ac:dyDescent="0.3">
      <c r="A66" s="210" t="s">
        <v>77</v>
      </c>
      <c r="B66" s="246"/>
      <c r="C66" s="203">
        <v>1</v>
      </c>
      <c r="D66" s="262"/>
      <c r="E66" s="186">
        <v>1</v>
      </c>
      <c r="F66" s="263"/>
      <c r="G66" s="182"/>
      <c r="H66" s="263"/>
      <c r="I66" s="182"/>
      <c r="J66" s="189"/>
      <c r="K66" s="205">
        <v>0</v>
      </c>
      <c r="L66" s="192"/>
      <c r="M66" s="264"/>
      <c r="N66" s="247"/>
      <c r="O66" s="243"/>
      <c r="P66" s="265"/>
    </row>
    <row r="67" spans="1:16" ht="19.5" customHeight="1" x14ac:dyDescent="0.3">
      <c r="A67" s="210" t="s">
        <v>78</v>
      </c>
      <c r="B67" s="246"/>
      <c r="C67" s="203">
        <v>1</v>
      </c>
      <c r="D67" s="262"/>
      <c r="E67" s="186">
        <v>1</v>
      </c>
      <c r="F67" s="263"/>
      <c r="G67" s="182"/>
      <c r="H67" s="263"/>
      <c r="I67" s="182">
        <v>14</v>
      </c>
      <c r="J67" s="189">
        <v>1</v>
      </c>
      <c r="K67" s="205">
        <v>1</v>
      </c>
      <c r="L67" s="192"/>
      <c r="M67" s="264"/>
      <c r="N67" s="247"/>
      <c r="O67" s="243"/>
      <c r="P67" s="265"/>
    </row>
    <row r="68" spans="1:16" ht="19.5" customHeight="1" x14ac:dyDescent="0.3">
      <c r="A68" s="210" t="s">
        <v>79</v>
      </c>
      <c r="B68" s="246"/>
      <c r="C68" s="203">
        <v>1</v>
      </c>
      <c r="D68" s="262"/>
      <c r="E68" s="186">
        <v>1</v>
      </c>
      <c r="F68" s="263"/>
      <c r="G68" s="182"/>
      <c r="H68" s="263"/>
      <c r="I68" s="182">
        <v>9</v>
      </c>
      <c r="J68" s="189">
        <v>1</v>
      </c>
      <c r="K68" s="205">
        <v>1</v>
      </c>
      <c r="L68" s="192"/>
      <c r="M68" s="264"/>
      <c r="N68" s="247"/>
      <c r="O68" s="243"/>
      <c r="P68" s="265"/>
    </row>
    <row r="69" spans="1:16" ht="19.5" customHeight="1" x14ac:dyDescent="0.3">
      <c r="A69" s="210" t="s">
        <v>80</v>
      </c>
      <c r="B69" s="246"/>
      <c r="C69" s="203">
        <v>1</v>
      </c>
      <c r="D69" s="262"/>
      <c r="E69" s="186">
        <v>1</v>
      </c>
      <c r="F69" s="263"/>
      <c r="G69" s="182"/>
      <c r="H69" s="263"/>
      <c r="I69" s="182">
        <v>11</v>
      </c>
      <c r="J69" s="189">
        <v>1</v>
      </c>
      <c r="K69" s="205">
        <v>1</v>
      </c>
      <c r="L69" s="192"/>
      <c r="M69" s="264"/>
      <c r="N69" s="247"/>
      <c r="O69" s="243"/>
      <c r="P69" s="265"/>
    </row>
    <row r="70" spans="1:16" ht="19.5" customHeight="1" thickBot="1" x14ac:dyDescent="0.35">
      <c r="A70" s="210" t="s">
        <v>81</v>
      </c>
      <c r="B70" s="246"/>
      <c r="C70" s="203">
        <v>1</v>
      </c>
      <c r="D70" s="262"/>
      <c r="E70" s="186">
        <v>1</v>
      </c>
      <c r="F70" s="263"/>
      <c r="G70" s="182"/>
      <c r="H70" s="263"/>
      <c r="I70" s="182">
        <v>4</v>
      </c>
      <c r="J70" s="189"/>
      <c r="K70" s="205">
        <v>0</v>
      </c>
      <c r="L70" s="192"/>
      <c r="M70" s="264"/>
      <c r="N70" s="247"/>
      <c r="O70" s="243"/>
      <c r="P70" s="265"/>
    </row>
    <row r="71" spans="1:16" ht="19.5" customHeight="1" x14ac:dyDescent="0.3">
      <c r="A71" s="194" t="s">
        <v>82</v>
      </c>
      <c r="B71" s="246"/>
      <c r="C71" s="203">
        <v>1</v>
      </c>
      <c r="D71" s="262"/>
      <c r="E71" s="186">
        <v>1</v>
      </c>
      <c r="F71" s="263"/>
      <c r="G71" s="182"/>
      <c r="H71" s="263"/>
      <c r="I71" s="182">
        <v>30</v>
      </c>
      <c r="J71" s="189">
        <v>2</v>
      </c>
      <c r="K71" s="205">
        <v>2</v>
      </c>
      <c r="L71" s="192"/>
      <c r="M71" s="264"/>
      <c r="N71" s="247"/>
      <c r="O71" s="243"/>
      <c r="P71" s="265"/>
    </row>
    <row r="72" spans="1:16" ht="19.5" customHeight="1" x14ac:dyDescent="0.3">
      <c r="A72" s="210" t="s">
        <v>83</v>
      </c>
      <c r="B72" s="246"/>
      <c r="C72" s="203">
        <v>1</v>
      </c>
      <c r="D72" s="262"/>
      <c r="E72" s="186">
        <v>1</v>
      </c>
      <c r="F72" s="263"/>
      <c r="G72" s="182"/>
      <c r="H72" s="263"/>
      <c r="I72" s="182"/>
      <c r="J72" s="189"/>
      <c r="K72" s="205">
        <v>0</v>
      </c>
      <c r="L72" s="192"/>
      <c r="M72" s="264"/>
      <c r="N72" s="247"/>
      <c r="O72" s="243"/>
      <c r="P72" s="265"/>
    </row>
    <row r="73" spans="1:16" ht="19.5" customHeight="1" x14ac:dyDescent="0.3">
      <c r="A73" s="210" t="s">
        <v>84</v>
      </c>
      <c r="B73" s="246"/>
      <c r="C73" s="203"/>
      <c r="D73" s="262"/>
      <c r="E73" s="186"/>
      <c r="F73" s="263"/>
      <c r="G73" s="182"/>
      <c r="H73" s="263"/>
      <c r="I73" s="182"/>
      <c r="J73" s="189"/>
      <c r="K73" s="205">
        <v>0</v>
      </c>
      <c r="L73" s="192"/>
      <c r="M73" s="264"/>
      <c r="N73" s="247"/>
      <c r="O73" s="243"/>
      <c r="P73" s="265"/>
    </row>
    <row r="74" spans="1:16" ht="19.5" customHeight="1" x14ac:dyDescent="0.3">
      <c r="A74" s="193" t="s">
        <v>84</v>
      </c>
      <c r="B74" s="246"/>
      <c r="C74" s="203"/>
      <c r="D74" s="262"/>
      <c r="E74" s="186"/>
      <c r="F74" s="263"/>
      <c r="G74" s="217"/>
      <c r="H74" s="263"/>
      <c r="I74" s="182"/>
      <c r="J74" s="189"/>
      <c r="K74" s="205">
        <v>0</v>
      </c>
      <c r="L74" s="192"/>
      <c r="M74" s="264"/>
      <c r="N74" s="247"/>
      <c r="O74" s="243"/>
      <c r="P74" s="265"/>
    </row>
    <row r="75" spans="1:16" ht="19.5" customHeight="1" x14ac:dyDescent="0.3">
      <c r="A75" s="210" t="s">
        <v>84</v>
      </c>
      <c r="B75" s="246"/>
      <c r="C75" s="203"/>
      <c r="D75" s="262"/>
      <c r="E75" s="186"/>
      <c r="F75" s="263"/>
      <c r="G75" s="217"/>
      <c r="H75" s="263"/>
      <c r="I75" s="182"/>
      <c r="J75" s="189"/>
      <c r="K75" s="205">
        <v>0</v>
      </c>
      <c r="L75" s="192"/>
      <c r="M75" s="264"/>
      <c r="N75" s="247"/>
      <c r="O75" s="243"/>
      <c r="P75" s="265"/>
    </row>
    <row r="76" spans="1:16" ht="19.5" customHeight="1" thickBot="1" x14ac:dyDescent="0.35">
      <c r="A76" s="195" t="s">
        <v>84</v>
      </c>
      <c r="B76" s="209"/>
      <c r="C76" s="198"/>
      <c r="D76" s="266"/>
      <c r="E76" s="184"/>
      <c r="F76" s="267"/>
      <c r="G76" s="218"/>
      <c r="H76" s="267"/>
      <c r="I76" s="184"/>
      <c r="J76" s="190"/>
      <c r="K76" s="205">
        <v>0</v>
      </c>
      <c r="L76" s="200"/>
      <c r="M76" s="268"/>
      <c r="N76" s="269"/>
      <c r="O76" s="243"/>
      <c r="P76" s="270"/>
    </row>
    <row r="77" spans="1:16" ht="19.5" customHeight="1" thickBot="1" x14ac:dyDescent="0.35">
      <c r="A77" s="222" t="s">
        <v>85</v>
      </c>
      <c r="B77" s="408"/>
      <c r="C77" s="412"/>
      <c r="D77" s="412"/>
      <c r="E77" s="412"/>
      <c r="F77" s="412"/>
      <c r="G77" s="412"/>
      <c r="H77" s="409"/>
      <c r="I77" s="271">
        <f>SUM(I54:I76)</f>
        <v>415</v>
      </c>
      <c r="J77" s="271">
        <f t="shared" ref="J77:P77" si="1">SUM(J54:J76)</f>
        <v>22</v>
      </c>
      <c r="K77" s="271">
        <f t="shared" si="1"/>
        <v>22</v>
      </c>
      <c r="L77" s="271">
        <f t="shared" si="1"/>
        <v>0</v>
      </c>
      <c r="M77" s="271">
        <f t="shared" si="1"/>
        <v>0</v>
      </c>
      <c r="N77" s="271">
        <f t="shared" si="1"/>
        <v>0</v>
      </c>
      <c r="O77" s="271">
        <f t="shared" si="1"/>
        <v>0</v>
      </c>
      <c r="P77" s="271">
        <f t="shared" si="1"/>
        <v>0</v>
      </c>
    </row>
    <row r="78" spans="1:16" ht="19.5" customHeight="1" thickBot="1" x14ac:dyDescent="0.35">
      <c r="A78" s="254" t="s">
        <v>86</v>
      </c>
      <c r="B78" s="255"/>
      <c r="C78" s="256"/>
      <c r="D78" s="256"/>
      <c r="E78" s="256"/>
      <c r="F78" s="256"/>
      <c r="G78" s="256"/>
      <c r="H78" s="257"/>
      <c r="I78" s="271">
        <f>I53+I77</f>
        <v>763</v>
      </c>
      <c r="J78" s="271">
        <f t="shared" ref="J78:P78" si="2">J53+J77</f>
        <v>44</v>
      </c>
      <c r="K78" s="271">
        <f t="shared" si="2"/>
        <v>65</v>
      </c>
      <c r="L78" s="271">
        <f t="shared" si="2"/>
        <v>0</v>
      </c>
      <c r="M78" s="271">
        <f t="shared" si="2"/>
        <v>401</v>
      </c>
      <c r="N78" s="271">
        <f t="shared" si="2"/>
        <v>21</v>
      </c>
      <c r="O78" s="271">
        <f t="shared" si="2"/>
        <v>70</v>
      </c>
      <c r="P78" s="271">
        <f t="shared" si="2"/>
        <v>0</v>
      </c>
    </row>
    <row r="79" spans="1:16" ht="19.5" customHeight="1" x14ac:dyDescent="0.3">
      <c r="A79" s="201" t="s">
        <v>87</v>
      </c>
      <c r="B79" s="310"/>
      <c r="C79" s="181"/>
      <c r="D79" s="314"/>
      <c r="E79" s="322"/>
      <c r="F79" s="323"/>
      <c r="G79" s="181"/>
      <c r="H79" s="235"/>
      <c r="I79" s="319">
        <v>145</v>
      </c>
      <c r="J79" s="199"/>
      <c r="K79" s="243">
        <v>0</v>
      </c>
      <c r="L79" s="330"/>
      <c r="M79" s="181"/>
      <c r="N79" s="188"/>
      <c r="O79" s="334"/>
      <c r="P79" s="335"/>
    </row>
    <row r="80" spans="1:16" ht="19.5" customHeight="1" x14ac:dyDescent="0.3">
      <c r="A80" s="201" t="s">
        <v>87</v>
      </c>
      <c r="B80" s="311"/>
      <c r="C80" s="315"/>
      <c r="D80" s="316"/>
      <c r="E80" s="324"/>
      <c r="F80" s="325"/>
      <c r="G80" s="315"/>
      <c r="H80" s="328"/>
      <c r="I80" s="320"/>
      <c r="J80" s="303"/>
      <c r="K80" s="304">
        <v>0</v>
      </c>
      <c r="L80" s="331"/>
      <c r="M80" s="315"/>
      <c r="N80" s="303"/>
      <c r="O80" s="304"/>
      <c r="P80" s="305"/>
    </row>
    <row r="81" spans="1:16" ht="19.5" customHeight="1" x14ac:dyDescent="0.3">
      <c r="A81" s="201" t="s">
        <v>87</v>
      </c>
      <c r="B81" s="312"/>
      <c r="C81" s="317"/>
      <c r="D81" s="318"/>
      <c r="E81" s="326"/>
      <c r="F81" s="327"/>
      <c r="G81" s="317"/>
      <c r="H81" s="329"/>
      <c r="I81" s="321"/>
      <c r="J81" s="306"/>
      <c r="K81" s="307">
        <v>0</v>
      </c>
      <c r="L81" s="332"/>
      <c r="M81" s="317"/>
      <c r="N81" s="306"/>
      <c r="O81" s="307"/>
      <c r="P81" s="308"/>
    </row>
    <row r="82" spans="1:16" ht="19.5" customHeight="1" thickBot="1" x14ac:dyDescent="0.35">
      <c r="A82" s="201" t="s">
        <v>87</v>
      </c>
      <c r="B82" s="313"/>
      <c r="C82" s="184"/>
      <c r="D82" s="185"/>
      <c r="E82" s="273"/>
      <c r="F82" s="274"/>
      <c r="G82" s="184"/>
      <c r="H82" s="267"/>
      <c r="I82" s="198"/>
      <c r="J82" s="190"/>
      <c r="K82" s="275">
        <v>0</v>
      </c>
      <c r="L82" s="333"/>
      <c r="M82" s="184"/>
      <c r="N82" s="190"/>
      <c r="O82" s="269"/>
      <c r="P82" s="185"/>
    </row>
    <row r="83" spans="1:16" ht="19.5" customHeight="1" thickBot="1" x14ac:dyDescent="0.35">
      <c r="A83" s="222" t="s">
        <v>88</v>
      </c>
      <c r="B83" s="378"/>
      <c r="C83" s="379"/>
      <c r="D83" s="379"/>
      <c r="E83" s="379"/>
      <c r="F83" s="379"/>
      <c r="G83" s="379"/>
      <c r="H83" s="380"/>
      <c r="I83" s="250">
        <f>SUM(I79:I82)</f>
        <v>145</v>
      </c>
      <c r="J83" s="250">
        <f t="shared" ref="J83:P83" si="3">SUM(J79:J82)</f>
        <v>0</v>
      </c>
      <c r="K83" s="250">
        <f t="shared" si="3"/>
        <v>0</v>
      </c>
      <c r="L83" s="250">
        <f t="shared" si="3"/>
        <v>0</v>
      </c>
      <c r="M83" s="250">
        <f t="shared" si="3"/>
        <v>0</v>
      </c>
      <c r="N83" s="250">
        <f t="shared" si="3"/>
        <v>0</v>
      </c>
      <c r="O83" s="250">
        <f t="shared" si="3"/>
        <v>0</v>
      </c>
      <c r="P83" s="250">
        <f t="shared" si="3"/>
        <v>0</v>
      </c>
    </row>
    <row r="84" spans="1:16" ht="19.5" customHeight="1" thickBot="1" x14ac:dyDescent="0.35">
      <c r="A84" s="222" t="s">
        <v>89</v>
      </c>
      <c r="B84" s="405" t="s">
        <v>90</v>
      </c>
      <c r="C84" s="406"/>
      <c r="D84" s="407"/>
      <c r="E84" s="408" t="s">
        <v>127</v>
      </c>
      <c r="F84" s="409"/>
      <c r="G84" s="212">
        <v>12</v>
      </c>
      <c r="H84" s="276"/>
      <c r="I84" s="276"/>
      <c r="J84" s="276"/>
      <c r="K84" s="276"/>
      <c r="L84" s="276"/>
      <c r="M84" s="276"/>
      <c r="N84" s="276"/>
      <c r="O84" s="276"/>
      <c r="P84" s="277"/>
    </row>
  </sheetData>
  <mergeCells count="12">
    <mergeCell ref="B84:D84"/>
    <mergeCell ref="E84:F84"/>
    <mergeCell ref="B83:H83"/>
    <mergeCell ref="A3:A4"/>
    <mergeCell ref="B77:H77"/>
    <mergeCell ref="B53:H53"/>
    <mergeCell ref="A1:D1"/>
    <mergeCell ref="E1:G1"/>
    <mergeCell ref="E3:F3"/>
    <mergeCell ref="I1:N1"/>
    <mergeCell ref="G2:H3"/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selection activeCell="R7" sqref="R7"/>
    </sheetView>
  </sheetViews>
  <sheetFormatPr defaultRowHeight="14.4" x14ac:dyDescent="0.3"/>
  <cols>
    <col min="1" max="1" width="26.88671875" customWidth="1"/>
    <col min="3" max="3" width="4.6640625" customWidth="1"/>
    <col min="4" max="4" width="4.33203125" customWidth="1"/>
    <col min="5" max="16" width="4.6640625" customWidth="1"/>
  </cols>
  <sheetData>
    <row r="1" spans="1:16" ht="31.5" customHeight="1" thickBot="1" x14ac:dyDescent="0.35">
      <c r="A1" s="394" t="s">
        <v>0</v>
      </c>
      <c r="B1" s="395"/>
      <c r="C1" s="395"/>
      <c r="D1" s="396"/>
      <c r="E1" s="397" t="s">
        <v>1</v>
      </c>
      <c r="F1" s="367"/>
      <c r="G1" s="398"/>
      <c r="H1" s="31">
        <v>4</v>
      </c>
      <c r="I1" s="397" t="s">
        <v>2</v>
      </c>
      <c r="J1" s="367"/>
      <c r="K1" s="367"/>
      <c r="L1" s="367"/>
      <c r="M1" s="367"/>
      <c r="N1" s="367"/>
      <c r="O1" s="32">
        <v>85</v>
      </c>
      <c r="P1" s="33"/>
    </row>
    <row r="2" spans="1:16" ht="15" thickBot="1" x14ac:dyDescent="0.35">
      <c r="A2" s="44" t="s">
        <v>3</v>
      </c>
      <c r="B2" s="45" t="s">
        <v>4</v>
      </c>
      <c r="C2" s="45" t="s">
        <v>5</v>
      </c>
      <c r="D2" s="42"/>
      <c r="E2" s="45" t="s">
        <v>6</v>
      </c>
      <c r="F2" s="42"/>
      <c r="G2" s="401" t="s">
        <v>7</v>
      </c>
      <c r="H2" s="402"/>
      <c r="I2" s="46"/>
      <c r="J2" s="47"/>
      <c r="K2" s="41" t="s">
        <v>6</v>
      </c>
      <c r="L2" s="41"/>
      <c r="M2" s="47"/>
      <c r="N2" s="47"/>
      <c r="O2" s="48"/>
      <c r="P2" s="49"/>
    </row>
    <row r="3" spans="1:16" ht="132.6" thickBot="1" x14ac:dyDescent="0.35">
      <c r="A3" s="410" t="s">
        <v>8</v>
      </c>
      <c r="B3" s="50" t="s">
        <v>9</v>
      </c>
      <c r="C3" s="399" t="s">
        <v>10</v>
      </c>
      <c r="D3" s="400"/>
      <c r="E3" s="399" t="s">
        <v>11</v>
      </c>
      <c r="F3" s="400"/>
      <c r="G3" s="403"/>
      <c r="H3" s="404"/>
      <c r="I3" s="51" t="s">
        <v>12</v>
      </c>
      <c r="J3" s="51" t="s">
        <v>13</v>
      </c>
      <c r="K3" s="51" t="s">
        <v>14</v>
      </c>
      <c r="L3" s="51" t="s">
        <v>15</v>
      </c>
      <c r="M3" s="51" t="s">
        <v>12</v>
      </c>
      <c r="N3" s="51" t="s">
        <v>13</v>
      </c>
      <c r="O3" s="51" t="s">
        <v>14</v>
      </c>
      <c r="P3" s="51" t="s">
        <v>15</v>
      </c>
    </row>
    <row r="4" spans="1:16" ht="27" thickBot="1" x14ac:dyDescent="0.35">
      <c r="A4" s="411"/>
      <c r="B4" s="52" t="s">
        <v>16</v>
      </c>
      <c r="C4" s="233" t="s">
        <v>16</v>
      </c>
      <c r="D4" s="234" t="s">
        <v>17</v>
      </c>
      <c r="E4" s="233" t="s">
        <v>16</v>
      </c>
      <c r="F4" s="234" t="s">
        <v>17</v>
      </c>
      <c r="G4" s="233" t="s">
        <v>16</v>
      </c>
      <c r="H4" s="234" t="s">
        <v>17</v>
      </c>
      <c r="I4" s="45" t="s">
        <v>18</v>
      </c>
      <c r="J4" s="55"/>
      <c r="K4" s="55"/>
      <c r="L4" s="56"/>
      <c r="M4" s="45" t="s">
        <v>19</v>
      </c>
      <c r="N4" s="55"/>
      <c r="O4" s="55"/>
      <c r="P4" s="56"/>
    </row>
    <row r="5" spans="1:16" x14ac:dyDescent="0.3">
      <c r="A5" s="57" t="s">
        <v>20</v>
      </c>
      <c r="B5" s="53" t="s">
        <v>21</v>
      </c>
      <c r="C5" s="16">
        <v>1</v>
      </c>
      <c r="D5" s="88"/>
      <c r="E5" s="113">
        <v>1</v>
      </c>
      <c r="F5" s="88"/>
      <c r="G5" s="101">
        <v>70</v>
      </c>
      <c r="H5" s="39"/>
      <c r="I5" s="1">
        <v>68</v>
      </c>
      <c r="J5" s="8">
        <v>3</v>
      </c>
      <c r="K5" s="62">
        <v>3</v>
      </c>
      <c r="L5" s="17"/>
      <c r="M5" s="71"/>
      <c r="N5" s="62"/>
      <c r="O5" s="62"/>
      <c r="P5" s="17"/>
    </row>
    <row r="6" spans="1:16" x14ac:dyDescent="0.3">
      <c r="A6" s="58" t="s">
        <v>22</v>
      </c>
      <c r="B6" s="59" t="s">
        <v>21</v>
      </c>
      <c r="C6" s="2">
        <v>1</v>
      </c>
      <c r="D6" s="24"/>
      <c r="E6" s="35">
        <v>1</v>
      </c>
      <c r="F6" s="24"/>
      <c r="G6" s="97">
        <v>70</v>
      </c>
      <c r="H6" s="27"/>
      <c r="I6" s="2">
        <v>17</v>
      </c>
      <c r="J6" s="9">
        <v>1</v>
      </c>
      <c r="K6" s="26">
        <v>1</v>
      </c>
      <c r="L6" s="3"/>
      <c r="M6" s="59"/>
      <c r="N6" s="26"/>
      <c r="O6" s="26"/>
      <c r="P6" s="3"/>
    </row>
    <row r="7" spans="1:16" x14ac:dyDescent="0.3">
      <c r="A7" s="58" t="s">
        <v>23</v>
      </c>
      <c r="B7" s="59">
        <v>8</v>
      </c>
      <c r="C7" s="34">
        <v>4</v>
      </c>
      <c r="D7" s="3"/>
      <c r="E7" s="35">
        <v>3</v>
      </c>
      <c r="F7" s="109"/>
      <c r="G7" s="97">
        <v>280</v>
      </c>
      <c r="H7" s="97">
        <v>350</v>
      </c>
      <c r="I7" s="2">
        <v>10</v>
      </c>
      <c r="J7" s="9">
        <v>1</v>
      </c>
      <c r="K7" s="26">
        <v>4</v>
      </c>
      <c r="L7" s="3"/>
      <c r="M7" s="2">
        <v>75</v>
      </c>
      <c r="N7" s="9">
        <v>3</v>
      </c>
      <c r="O7" s="26">
        <v>0</v>
      </c>
      <c r="P7" s="3"/>
    </row>
    <row r="8" spans="1:16" ht="26.4" x14ac:dyDescent="0.3">
      <c r="A8" s="30" t="s">
        <v>24</v>
      </c>
      <c r="B8" s="59" t="s">
        <v>25</v>
      </c>
      <c r="C8" s="34">
        <v>3</v>
      </c>
      <c r="D8" s="24"/>
      <c r="E8" s="35">
        <v>3</v>
      </c>
      <c r="F8" s="60"/>
      <c r="G8" s="97">
        <v>210</v>
      </c>
      <c r="H8" s="27"/>
      <c r="I8" s="2"/>
      <c r="J8" s="9"/>
      <c r="K8" s="26">
        <v>0</v>
      </c>
      <c r="L8" s="3"/>
      <c r="M8" s="59"/>
      <c r="N8" s="26"/>
      <c r="O8" s="26"/>
      <c r="P8" s="3"/>
    </row>
    <row r="9" spans="1:16" ht="26.4" x14ac:dyDescent="0.3">
      <c r="A9" s="30" t="s">
        <v>26</v>
      </c>
      <c r="B9" s="59" t="s">
        <v>27</v>
      </c>
      <c r="C9" s="34"/>
      <c r="D9" s="24"/>
      <c r="E9" s="35"/>
      <c r="F9" s="60"/>
      <c r="G9" s="97">
        <v>0</v>
      </c>
      <c r="H9" s="27"/>
      <c r="I9" s="2"/>
      <c r="J9" s="9"/>
      <c r="K9" s="26">
        <v>0</v>
      </c>
      <c r="L9" s="3"/>
      <c r="M9" s="59"/>
      <c r="N9" s="26"/>
      <c r="O9" s="26"/>
      <c r="P9" s="3"/>
    </row>
    <row r="10" spans="1:16" ht="26.4" x14ac:dyDescent="0.3">
      <c r="A10" s="30" t="s">
        <v>26</v>
      </c>
      <c r="B10" s="59" t="s">
        <v>27</v>
      </c>
      <c r="C10" s="34"/>
      <c r="D10" s="24"/>
      <c r="E10" s="35"/>
      <c r="F10" s="60"/>
      <c r="G10" s="97">
        <v>0</v>
      </c>
      <c r="H10" s="27"/>
      <c r="I10" s="2"/>
      <c r="J10" s="9"/>
      <c r="K10" s="26">
        <v>0</v>
      </c>
      <c r="L10" s="3"/>
      <c r="M10" s="59"/>
      <c r="N10" s="26"/>
      <c r="O10" s="26"/>
      <c r="P10" s="3"/>
    </row>
    <row r="11" spans="1:16" ht="26.4" x14ac:dyDescent="0.3">
      <c r="A11" s="30" t="s">
        <v>24</v>
      </c>
      <c r="B11" s="59" t="s">
        <v>28</v>
      </c>
      <c r="C11" s="59"/>
      <c r="D11" s="3">
        <v>3</v>
      </c>
      <c r="E11" s="59"/>
      <c r="F11" s="109">
        <v>3</v>
      </c>
      <c r="G11" s="59"/>
      <c r="H11" s="97">
        <v>210</v>
      </c>
      <c r="I11" s="80"/>
      <c r="J11" s="26"/>
      <c r="K11" s="26">
        <v>0</v>
      </c>
      <c r="L11" s="3"/>
      <c r="M11" s="2">
        <v>85</v>
      </c>
      <c r="N11" s="9">
        <v>4</v>
      </c>
      <c r="O11" s="26">
        <v>12</v>
      </c>
      <c r="P11" s="3"/>
    </row>
    <row r="12" spans="1:16" ht="26.4" x14ac:dyDescent="0.3">
      <c r="A12" s="30" t="s">
        <v>26</v>
      </c>
      <c r="B12" s="59" t="s">
        <v>28</v>
      </c>
      <c r="C12" s="59"/>
      <c r="D12" s="3"/>
      <c r="E12" s="59"/>
      <c r="F12" s="109"/>
      <c r="G12" s="59"/>
      <c r="H12" s="97">
        <v>0</v>
      </c>
      <c r="I12" s="80"/>
      <c r="J12" s="26"/>
      <c r="K12" s="26">
        <v>0</v>
      </c>
      <c r="L12" s="3"/>
      <c r="M12" s="2"/>
      <c r="N12" s="9"/>
      <c r="O12" s="26">
        <v>0</v>
      </c>
      <c r="P12" s="3"/>
    </row>
    <row r="13" spans="1:16" ht="26.4" x14ac:dyDescent="0.3">
      <c r="A13" s="30" t="s">
        <v>26</v>
      </c>
      <c r="B13" s="59" t="s">
        <v>28</v>
      </c>
      <c r="C13" s="59"/>
      <c r="D13" s="3"/>
      <c r="E13" s="59"/>
      <c r="F13" s="109"/>
      <c r="G13" s="59"/>
      <c r="H13" s="97">
        <v>0</v>
      </c>
      <c r="I13" s="80"/>
      <c r="J13" s="26"/>
      <c r="K13" s="26">
        <v>0</v>
      </c>
      <c r="L13" s="3"/>
      <c r="M13" s="2"/>
      <c r="N13" s="9"/>
      <c r="O13" s="26">
        <v>0</v>
      </c>
      <c r="P13" s="3"/>
    </row>
    <row r="14" spans="1:16" ht="39.6" x14ac:dyDescent="0.3">
      <c r="A14" s="30" t="s">
        <v>29</v>
      </c>
      <c r="B14" s="59" t="s">
        <v>30</v>
      </c>
      <c r="C14" s="34">
        <v>3</v>
      </c>
      <c r="D14" s="24"/>
      <c r="E14" s="35">
        <v>3</v>
      </c>
      <c r="F14" s="60"/>
      <c r="G14" s="97">
        <v>210</v>
      </c>
      <c r="H14" s="27"/>
      <c r="I14" s="2">
        <v>4</v>
      </c>
      <c r="J14" s="9"/>
      <c r="K14" s="26">
        <v>0</v>
      </c>
      <c r="L14" s="3"/>
      <c r="M14" s="59"/>
      <c r="N14" s="26"/>
      <c r="O14" s="26"/>
      <c r="P14" s="3"/>
    </row>
    <row r="15" spans="1:16" ht="39.6" x14ac:dyDescent="0.3">
      <c r="A15" s="30" t="s">
        <v>31</v>
      </c>
      <c r="B15" s="59" t="s">
        <v>30</v>
      </c>
      <c r="C15" s="34">
        <v>3</v>
      </c>
      <c r="D15" s="24"/>
      <c r="E15" s="35">
        <v>3</v>
      </c>
      <c r="F15" s="60"/>
      <c r="G15" s="97">
        <v>210</v>
      </c>
      <c r="H15" s="27"/>
      <c r="I15" s="2">
        <v>5</v>
      </c>
      <c r="J15" s="9">
        <v>1</v>
      </c>
      <c r="K15" s="26">
        <v>3</v>
      </c>
      <c r="L15" s="3"/>
      <c r="M15" s="59"/>
      <c r="N15" s="26"/>
      <c r="O15" s="26"/>
      <c r="P15" s="3"/>
    </row>
    <row r="16" spans="1:16" ht="39.6" x14ac:dyDescent="0.3">
      <c r="A16" s="30" t="s">
        <v>32</v>
      </c>
      <c r="B16" s="59" t="s">
        <v>30</v>
      </c>
      <c r="C16" s="34">
        <v>3</v>
      </c>
      <c r="D16" s="24"/>
      <c r="E16" s="35">
        <v>3</v>
      </c>
      <c r="F16" s="60"/>
      <c r="G16" s="97">
        <v>210</v>
      </c>
      <c r="H16" s="27"/>
      <c r="I16" s="2"/>
      <c r="J16" s="9"/>
      <c r="K16" s="26">
        <v>0</v>
      </c>
      <c r="L16" s="3"/>
      <c r="M16" s="59"/>
      <c r="N16" s="26"/>
      <c r="O16" s="26"/>
      <c r="P16" s="3"/>
    </row>
    <row r="17" spans="1:16" ht="39.6" x14ac:dyDescent="0.3">
      <c r="A17" s="30" t="s">
        <v>33</v>
      </c>
      <c r="B17" s="59" t="s">
        <v>30</v>
      </c>
      <c r="C17" s="34"/>
      <c r="D17" s="24"/>
      <c r="E17" s="35"/>
      <c r="F17" s="60"/>
      <c r="G17" s="97">
        <v>0</v>
      </c>
      <c r="H17" s="27"/>
      <c r="I17" s="2"/>
      <c r="J17" s="9"/>
      <c r="K17" s="26">
        <v>0</v>
      </c>
      <c r="L17" s="3"/>
      <c r="M17" s="59"/>
      <c r="N17" s="26"/>
      <c r="O17" s="26"/>
      <c r="P17" s="3"/>
    </row>
    <row r="18" spans="1:16" ht="39.6" x14ac:dyDescent="0.3">
      <c r="A18" s="30" t="s">
        <v>33</v>
      </c>
      <c r="B18" s="59" t="s">
        <v>30</v>
      </c>
      <c r="C18" s="2"/>
      <c r="D18" s="24"/>
      <c r="E18" s="35"/>
      <c r="F18" s="60"/>
      <c r="G18" s="97">
        <v>0</v>
      </c>
      <c r="H18" s="27"/>
      <c r="I18" s="2"/>
      <c r="J18" s="9"/>
      <c r="K18" s="26">
        <v>0</v>
      </c>
      <c r="L18" s="3"/>
      <c r="M18" s="59"/>
      <c r="N18" s="26"/>
      <c r="O18" s="26"/>
      <c r="P18" s="3"/>
    </row>
    <row r="19" spans="1:16" ht="39.6" x14ac:dyDescent="0.3">
      <c r="A19" s="30" t="s">
        <v>33</v>
      </c>
      <c r="B19" s="59" t="s">
        <v>30</v>
      </c>
      <c r="C19" s="2"/>
      <c r="D19" s="24"/>
      <c r="E19" s="35"/>
      <c r="F19" s="60"/>
      <c r="G19" s="97">
        <v>0</v>
      </c>
      <c r="H19" s="27"/>
      <c r="I19" s="2"/>
      <c r="J19" s="9"/>
      <c r="K19" s="26">
        <v>0</v>
      </c>
      <c r="L19" s="3"/>
      <c r="M19" s="59"/>
      <c r="N19" s="26"/>
      <c r="O19" s="26"/>
      <c r="P19" s="3"/>
    </row>
    <row r="20" spans="1:16" x14ac:dyDescent="0.3">
      <c r="A20" s="58" t="s">
        <v>34</v>
      </c>
      <c r="B20" s="59" t="s">
        <v>35</v>
      </c>
      <c r="C20" s="2">
        <v>2</v>
      </c>
      <c r="D20" s="3">
        <v>3</v>
      </c>
      <c r="E20" s="35">
        <v>2</v>
      </c>
      <c r="F20" s="109">
        <v>3</v>
      </c>
      <c r="G20" s="97">
        <v>140</v>
      </c>
      <c r="H20" s="97">
        <v>210</v>
      </c>
      <c r="I20" s="2">
        <v>35</v>
      </c>
      <c r="J20" s="9">
        <v>2</v>
      </c>
      <c r="K20" s="26">
        <v>4</v>
      </c>
      <c r="L20" s="3"/>
      <c r="M20" s="2">
        <v>46</v>
      </c>
      <c r="N20" s="9">
        <v>2</v>
      </c>
      <c r="O20" s="26">
        <v>6</v>
      </c>
      <c r="P20" s="3"/>
    </row>
    <row r="21" spans="1:16" x14ac:dyDescent="0.3">
      <c r="A21" s="58" t="s">
        <v>36</v>
      </c>
      <c r="B21" s="59" t="s">
        <v>35</v>
      </c>
      <c r="C21" s="2">
        <v>2</v>
      </c>
      <c r="D21" s="3">
        <v>3</v>
      </c>
      <c r="E21" s="35">
        <v>2</v>
      </c>
      <c r="F21" s="109">
        <v>3</v>
      </c>
      <c r="G21" s="97">
        <v>140</v>
      </c>
      <c r="H21" s="97">
        <v>210</v>
      </c>
      <c r="I21" s="2">
        <v>14</v>
      </c>
      <c r="J21" s="9">
        <v>1</v>
      </c>
      <c r="K21" s="26">
        <v>2</v>
      </c>
      <c r="L21" s="3"/>
      <c r="M21" s="2">
        <v>15</v>
      </c>
      <c r="N21" s="9">
        <v>1</v>
      </c>
      <c r="O21" s="26">
        <v>3</v>
      </c>
      <c r="P21" s="3"/>
    </row>
    <row r="22" spans="1:16" ht="26.4" x14ac:dyDescent="0.3">
      <c r="A22" s="58" t="s">
        <v>37</v>
      </c>
      <c r="B22" s="59" t="s">
        <v>35</v>
      </c>
      <c r="C22" s="2"/>
      <c r="D22" s="3"/>
      <c r="E22" s="35"/>
      <c r="F22" s="60"/>
      <c r="G22" s="97">
        <v>0</v>
      </c>
      <c r="H22" s="27"/>
      <c r="I22" s="2"/>
      <c r="J22" s="9"/>
      <c r="K22" s="26">
        <v>0</v>
      </c>
      <c r="L22" s="3"/>
      <c r="M22" s="2"/>
      <c r="N22" s="9"/>
      <c r="O22" s="26"/>
      <c r="P22" s="3"/>
    </row>
    <row r="23" spans="1:16" x14ac:dyDescent="0.3">
      <c r="A23" s="58" t="s">
        <v>38</v>
      </c>
      <c r="B23" s="59">
        <v>6</v>
      </c>
      <c r="C23" s="2">
        <v>3</v>
      </c>
      <c r="D23" s="3">
        <v>4</v>
      </c>
      <c r="E23" s="35">
        <v>3</v>
      </c>
      <c r="F23" s="109">
        <v>5</v>
      </c>
      <c r="G23" s="97">
        <v>210</v>
      </c>
      <c r="H23" s="97">
        <v>315</v>
      </c>
      <c r="I23" s="2">
        <v>19</v>
      </c>
      <c r="J23" s="9">
        <v>1</v>
      </c>
      <c r="K23" s="26">
        <v>3</v>
      </c>
      <c r="L23" s="3"/>
      <c r="M23" s="2">
        <v>66</v>
      </c>
      <c r="N23" s="9">
        <v>3</v>
      </c>
      <c r="O23" s="26">
        <v>15</v>
      </c>
      <c r="P23" s="3"/>
    </row>
    <row r="24" spans="1:16" x14ac:dyDescent="0.3">
      <c r="A24" s="58" t="s">
        <v>39</v>
      </c>
      <c r="B24" s="59" t="s">
        <v>21</v>
      </c>
      <c r="C24" s="2">
        <v>1</v>
      </c>
      <c r="D24" s="3">
        <v>2</v>
      </c>
      <c r="E24" s="35">
        <v>1</v>
      </c>
      <c r="F24" s="109">
        <v>2</v>
      </c>
      <c r="G24" s="97">
        <v>70</v>
      </c>
      <c r="H24" s="97">
        <v>140</v>
      </c>
      <c r="I24" s="2">
        <v>25</v>
      </c>
      <c r="J24" s="9">
        <v>1</v>
      </c>
      <c r="K24" s="26">
        <v>1</v>
      </c>
      <c r="L24" s="3"/>
      <c r="M24" s="2">
        <v>26</v>
      </c>
      <c r="N24" s="9">
        <v>2</v>
      </c>
      <c r="O24" s="26">
        <v>4</v>
      </c>
      <c r="P24" s="3"/>
    </row>
    <row r="25" spans="1:16" x14ac:dyDescent="0.3">
      <c r="A25" s="58" t="s">
        <v>40</v>
      </c>
      <c r="B25" s="59" t="s">
        <v>35</v>
      </c>
      <c r="C25" s="2">
        <v>2</v>
      </c>
      <c r="D25" s="3">
        <v>3</v>
      </c>
      <c r="E25" s="35">
        <v>2</v>
      </c>
      <c r="F25" s="109">
        <v>3</v>
      </c>
      <c r="G25" s="97">
        <v>140</v>
      </c>
      <c r="H25" s="97">
        <v>210</v>
      </c>
      <c r="I25" s="2">
        <v>18</v>
      </c>
      <c r="J25" s="9">
        <v>1</v>
      </c>
      <c r="K25" s="26">
        <v>2</v>
      </c>
      <c r="L25" s="3"/>
      <c r="M25" s="2">
        <v>36</v>
      </c>
      <c r="N25" s="9">
        <v>2</v>
      </c>
      <c r="O25" s="26">
        <v>6</v>
      </c>
      <c r="P25" s="3"/>
    </row>
    <row r="26" spans="1:16" x14ac:dyDescent="0.3">
      <c r="A26" s="58" t="s">
        <v>41</v>
      </c>
      <c r="B26" s="59" t="s">
        <v>35</v>
      </c>
      <c r="C26" s="2">
        <v>2</v>
      </c>
      <c r="D26" s="3">
        <v>3</v>
      </c>
      <c r="E26" s="35">
        <v>2</v>
      </c>
      <c r="F26" s="109">
        <v>4</v>
      </c>
      <c r="G26" s="97">
        <v>140</v>
      </c>
      <c r="H26" s="97">
        <v>245</v>
      </c>
      <c r="I26" s="2">
        <v>12</v>
      </c>
      <c r="J26" s="9">
        <v>1</v>
      </c>
      <c r="K26" s="26">
        <v>2</v>
      </c>
      <c r="L26" s="3"/>
      <c r="M26" s="2">
        <v>19</v>
      </c>
      <c r="N26" s="9">
        <v>1</v>
      </c>
      <c r="O26" s="26">
        <v>4</v>
      </c>
      <c r="P26" s="3"/>
    </row>
    <row r="27" spans="1:16" x14ac:dyDescent="0.3">
      <c r="A27" s="58" t="s">
        <v>42</v>
      </c>
      <c r="B27" s="59" t="s">
        <v>35</v>
      </c>
      <c r="C27" s="2">
        <v>2</v>
      </c>
      <c r="D27" s="3">
        <v>3</v>
      </c>
      <c r="E27" s="35">
        <v>2</v>
      </c>
      <c r="F27" s="109">
        <v>3</v>
      </c>
      <c r="G27" s="97">
        <v>140</v>
      </c>
      <c r="H27" s="97">
        <v>210</v>
      </c>
      <c r="I27" s="2">
        <v>2</v>
      </c>
      <c r="J27" s="9"/>
      <c r="K27" s="26">
        <v>0</v>
      </c>
      <c r="L27" s="3"/>
      <c r="M27" s="2">
        <v>14</v>
      </c>
      <c r="N27" s="9">
        <v>1</v>
      </c>
      <c r="O27" s="26">
        <v>3</v>
      </c>
      <c r="P27" s="3"/>
    </row>
    <row r="28" spans="1:16" ht="26.4" x14ac:dyDescent="0.3">
      <c r="A28" s="58" t="s">
        <v>43</v>
      </c>
      <c r="B28" s="59" t="s">
        <v>35</v>
      </c>
      <c r="C28" s="2"/>
      <c r="D28" s="110"/>
      <c r="E28" s="35"/>
      <c r="F28" s="60"/>
      <c r="G28" s="97">
        <v>0</v>
      </c>
      <c r="H28" s="27"/>
      <c r="I28" s="2"/>
      <c r="J28" s="9"/>
      <c r="K28" s="26">
        <v>0</v>
      </c>
      <c r="L28" s="3"/>
      <c r="M28" s="2"/>
      <c r="N28" s="9"/>
      <c r="O28" s="26"/>
      <c r="P28" s="3"/>
    </row>
    <row r="29" spans="1:16" x14ac:dyDescent="0.3">
      <c r="A29" s="58" t="s">
        <v>44</v>
      </c>
      <c r="B29" s="59" t="s">
        <v>35</v>
      </c>
      <c r="C29" s="2">
        <v>2</v>
      </c>
      <c r="D29" s="3">
        <v>3</v>
      </c>
      <c r="E29" s="35">
        <v>2</v>
      </c>
      <c r="F29" s="109">
        <v>3</v>
      </c>
      <c r="G29" s="97">
        <v>140</v>
      </c>
      <c r="H29" s="97">
        <v>210</v>
      </c>
      <c r="I29" s="2">
        <v>32</v>
      </c>
      <c r="J29" s="9">
        <v>1</v>
      </c>
      <c r="K29" s="26">
        <v>2</v>
      </c>
      <c r="L29" s="3"/>
      <c r="M29" s="2">
        <v>26</v>
      </c>
      <c r="N29" s="9">
        <v>1</v>
      </c>
      <c r="O29" s="26">
        <v>3</v>
      </c>
      <c r="P29" s="3"/>
    </row>
    <row r="30" spans="1:16" x14ac:dyDescent="0.3">
      <c r="A30" s="58" t="s">
        <v>45</v>
      </c>
      <c r="B30" s="59" t="s">
        <v>35</v>
      </c>
      <c r="C30" s="2">
        <v>2</v>
      </c>
      <c r="D30" s="3">
        <v>3</v>
      </c>
      <c r="E30" s="35">
        <v>2</v>
      </c>
      <c r="F30" s="109">
        <v>3</v>
      </c>
      <c r="G30" s="97">
        <v>140</v>
      </c>
      <c r="H30" s="97">
        <v>210</v>
      </c>
      <c r="I30" s="2">
        <v>3</v>
      </c>
      <c r="J30" s="9"/>
      <c r="K30" s="26">
        <v>0</v>
      </c>
      <c r="L30" s="3"/>
      <c r="M30" s="2"/>
      <c r="N30" s="9"/>
      <c r="O30" s="26">
        <v>0</v>
      </c>
      <c r="P30" s="3"/>
    </row>
    <row r="31" spans="1:16" x14ac:dyDescent="0.3">
      <c r="A31" s="61" t="s">
        <v>46</v>
      </c>
      <c r="B31" s="59" t="s">
        <v>35</v>
      </c>
      <c r="C31" s="16">
        <v>2</v>
      </c>
      <c r="D31" s="17">
        <v>3</v>
      </c>
      <c r="E31" s="35">
        <v>2</v>
      </c>
      <c r="F31" s="109">
        <v>3</v>
      </c>
      <c r="G31" s="97">
        <v>140</v>
      </c>
      <c r="H31" s="97">
        <v>210</v>
      </c>
      <c r="I31" s="16"/>
      <c r="J31" s="19"/>
      <c r="K31" s="62">
        <v>0</v>
      </c>
      <c r="L31" s="17"/>
      <c r="M31" s="16"/>
      <c r="N31" s="19"/>
      <c r="O31" s="62">
        <v>0</v>
      </c>
      <c r="P31" s="17"/>
    </row>
    <row r="32" spans="1:16" x14ac:dyDescent="0.3">
      <c r="A32" s="63" t="s">
        <v>47</v>
      </c>
      <c r="B32" s="59" t="s">
        <v>35</v>
      </c>
      <c r="C32" s="2">
        <v>2</v>
      </c>
      <c r="D32" s="3">
        <v>3</v>
      </c>
      <c r="E32" s="35">
        <v>2</v>
      </c>
      <c r="F32" s="109">
        <v>3</v>
      </c>
      <c r="G32" s="97">
        <v>140</v>
      </c>
      <c r="H32" s="97">
        <v>210</v>
      </c>
      <c r="I32" s="2">
        <v>12</v>
      </c>
      <c r="J32" s="9">
        <v>1</v>
      </c>
      <c r="K32" s="26">
        <v>2</v>
      </c>
      <c r="L32" s="3"/>
      <c r="M32" s="2"/>
      <c r="N32" s="9"/>
      <c r="O32" s="26">
        <v>0</v>
      </c>
      <c r="P32" s="3"/>
    </row>
    <row r="33" spans="1:16" ht="26.4" x14ac:dyDescent="0.3">
      <c r="A33" s="63" t="s">
        <v>48</v>
      </c>
      <c r="B33" s="59" t="s">
        <v>35</v>
      </c>
      <c r="C33" s="2"/>
      <c r="D33" s="3"/>
      <c r="E33" s="35"/>
      <c r="F33" s="109"/>
      <c r="G33" s="97">
        <v>0</v>
      </c>
      <c r="H33" s="97">
        <v>0</v>
      </c>
      <c r="I33" s="2"/>
      <c r="J33" s="9"/>
      <c r="K33" s="26">
        <v>0</v>
      </c>
      <c r="L33" s="3"/>
      <c r="M33" s="2"/>
      <c r="N33" s="9"/>
      <c r="O33" s="26">
        <v>0</v>
      </c>
      <c r="P33" s="3"/>
    </row>
    <row r="34" spans="1:16" x14ac:dyDescent="0.3">
      <c r="A34" s="63" t="s">
        <v>49</v>
      </c>
      <c r="B34" s="59" t="s">
        <v>35</v>
      </c>
      <c r="C34" s="2"/>
      <c r="D34" s="3"/>
      <c r="E34" s="35"/>
      <c r="F34" s="109"/>
      <c r="G34" s="97">
        <v>0</v>
      </c>
      <c r="H34" s="97">
        <v>0</v>
      </c>
      <c r="I34" s="2"/>
      <c r="J34" s="9"/>
      <c r="K34" s="26">
        <v>0</v>
      </c>
      <c r="L34" s="3"/>
      <c r="M34" s="2"/>
      <c r="N34" s="9"/>
      <c r="O34" s="26">
        <v>0</v>
      </c>
      <c r="P34" s="3"/>
    </row>
    <row r="35" spans="1:16" x14ac:dyDescent="0.3">
      <c r="A35" s="63" t="s">
        <v>50</v>
      </c>
      <c r="B35" s="59" t="s">
        <v>35</v>
      </c>
      <c r="C35" s="2"/>
      <c r="D35" s="3"/>
      <c r="E35" s="35"/>
      <c r="F35" s="109"/>
      <c r="G35" s="97">
        <v>0</v>
      </c>
      <c r="H35" s="97">
        <v>0</v>
      </c>
      <c r="I35" s="2"/>
      <c r="J35" s="9"/>
      <c r="K35" s="26">
        <v>0</v>
      </c>
      <c r="L35" s="3"/>
      <c r="M35" s="2"/>
      <c r="N35" s="9"/>
      <c r="O35" s="26">
        <v>0</v>
      </c>
      <c r="P35" s="3"/>
    </row>
    <row r="36" spans="1:16" x14ac:dyDescent="0.3">
      <c r="A36" s="63" t="s">
        <v>51</v>
      </c>
      <c r="B36" s="59" t="s">
        <v>35</v>
      </c>
      <c r="C36" s="2"/>
      <c r="D36" s="3"/>
      <c r="E36" s="35"/>
      <c r="F36" s="109"/>
      <c r="G36" s="97">
        <v>0</v>
      </c>
      <c r="H36" s="97">
        <v>0</v>
      </c>
      <c r="I36" s="2"/>
      <c r="J36" s="9"/>
      <c r="K36" s="26">
        <v>0</v>
      </c>
      <c r="L36" s="3"/>
      <c r="M36" s="2"/>
      <c r="N36" s="9"/>
      <c r="O36" s="26">
        <v>0</v>
      </c>
      <c r="P36" s="3"/>
    </row>
    <row r="37" spans="1:16" ht="26.4" x14ac:dyDescent="0.3">
      <c r="A37" s="63" t="s">
        <v>52</v>
      </c>
      <c r="B37" s="59" t="s">
        <v>35</v>
      </c>
      <c r="C37" s="2"/>
      <c r="D37" s="110"/>
      <c r="E37" s="35"/>
      <c r="F37" s="111"/>
      <c r="G37" s="97">
        <v>0</v>
      </c>
      <c r="H37" s="27"/>
      <c r="I37" s="2"/>
      <c r="J37" s="9"/>
      <c r="K37" s="26">
        <v>0</v>
      </c>
      <c r="L37" s="3"/>
      <c r="M37" s="2"/>
      <c r="N37" s="9"/>
      <c r="O37" s="26"/>
      <c r="P37" s="3"/>
    </row>
    <row r="38" spans="1:16" x14ac:dyDescent="0.3">
      <c r="A38" s="63" t="s">
        <v>53</v>
      </c>
      <c r="B38" s="59" t="s">
        <v>35</v>
      </c>
      <c r="C38" s="2">
        <v>2</v>
      </c>
      <c r="D38" s="3">
        <v>3</v>
      </c>
      <c r="E38" s="35">
        <v>2</v>
      </c>
      <c r="F38" s="109">
        <v>3</v>
      </c>
      <c r="G38" s="97">
        <v>140</v>
      </c>
      <c r="H38" s="97">
        <v>210</v>
      </c>
      <c r="I38" s="2">
        <v>20</v>
      </c>
      <c r="J38" s="9">
        <v>1</v>
      </c>
      <c r="K38" s="26">
        <v>2</v>
      </c>
      <c r="L38" s="3"/>
      <c r="M38" s="2"/>
      <c r="N38" s="9"/>
      <c r="O38" s="26">
        <v>0</v>
      </c>
      <c r="P38" s="3"/>
    </row>
    <row r="39" spans="1:16" x14ac:dyDescent="0.3">
      <c r="A39" s="63" t="s">
        <v>54</v>
      </c>
      <c r="B39" s="59" t="s">
        <v>35</v>
      </c>
      <c r="C39" s="2">
        <v>2</v>
      </c>
      <c r="D39" s="3">
        <v>3</v>
      </c>
      <c r="E39" s="35">
        <v>2</v>
      </c>
      <c r="F39" s="109">
        <v>3</v>
      </c>
      <c r="G39" s="97">
        <v>140</v>
      </c>
      <c r="H39" s="97">
        <v>210</v>
      </c>
      <c r="I39" s="2">
        <v>5</v>
      </c>
      <c r="J39" s="9">
        <v>1</v>
      </c>
      <c r="K39" s="26">
        <v>2</v>
      </c>
      <c r="L39" s="3"/>
      <c r="M39" s="2"/>
      <c r="N39" s="9"/>
      <c r="O39" s="26">
        <v>0</v>
      </c>
      <c r="P39" s="3"/>
    </row>
    <row r="40" spans="1:16" x14ac:dyDescent="0.3">
      <c r="A40" s="63" t="s">
        <v>55</v>
      </c>
      <c r="B40" s="59" t="s">
        <v>35</v>
      </c>
      <c r="C40" s="2"/>
      <c r="D40" s="3"/>
      <c r="E40" s="35"/>
      <c r="F40" s="109"/>
      <c r="G40" s="97">
        <v>0</v>
      </c>
      <c r="H40" s="97">
        <v>0</v>
      </c>
      <c r="I40" s="2"/>
      <c r="J40" s="9"/>
      <c r="K40" s="26">
        <v>0</v>
      </c>
      <c r="L40" s="3"/>
      <c r="M40" s="2"/>
      <c r="N40" s="9"/>
      <c r="O40" s="26">
        <v>0</v>
      </c>
      <c r="P40" s="3"/>
    </row>
    <row r="41" spans="1:16" ht="26.4" x14ac:dyDescent="0.3">
      <c r="A41" s="63" t="s">
        <v>56</v>
      </c>
      <c r="B41" s="59" t="s">
        <v>35</v>
      </c>
      <c r="C41" s="2"/>
      <c r="D41" s="3"/>
      <c r="E41" s="35"/>
      <c r="F41" s="109"/>
      <c r="G41" s="97">
        <v>0</v>
      </c>
      <c r="H41" s="97">
        <v>0</v>
      </c>
      <c r="I41" s="2"/>
      <c r="J41" s="9"/>
      <c r="K41" s="26">
        <v>0</v>
      </c>
      <c r="L41" s="3"/>
      <c r="M41" s="2"/>
      <c r="N41" s="9"/>
      <c r="O41" s="26">
        <v>0</v>
      </c>
      <c r="P41" s="3"/>
    </row>
    <row r="42" spans="1:16" ht="26.4" x14ac:dyDescent="0.3">
      <c r="A42" s="63" t="s">
        <v>57</v>
      </c>
      <c r="B42" s="59" t="s">
        <v>35</v>
      </c>
      <c r="C42" s="2"/>
      <c r="D42" s="3"/>
      <c r="E42" s="35"/>
      <c r="F42" s="109"/>
      <c r="G42" s="97">
        <v>0</v>
      </c>
      <c r="H42" s="97">
        <v>0</v>
      </c>
      <c r="I42" s="2"/>
      <c r="J42" s="9"/>
      <c r="K42" s="26">
        <v>0</v>
      </c>
      <c r="L42" s="3"/>
      <c r="M42" s="2"/>
      <c r="N42" s="9"/>
      <c r="O42" s="26">
        <v>0</v>
      </c>
      <c r="P42" s="3"/>
    </row>
    <row r="43" spans="1:16" x14ac:dyDescent="0.3">
      <c r="A43" s="244" t="s">
        <v>83</v>
      </c>
      <c r="B43" s="59"/>
      <c r="C43" s="2">
        <v>3</v>
      </c>
      <c r="D43" s="3">
        <v>7</v>
      </c>
      <c r="E43" s="35">
        <v>3</v>
      </c>
      <c r="F43" s="109">
        <v>7</v>
      </c>
      <c r="G43" s="97">
        <v>0</v>
      </c>
      <c r="H43" s="97"/>
      <c r="I43" s="2"/>
      <c r="J43" s="9"/>
      <c r="K43" s="26">
        <v>0</v>
      </c>
      <c r="L43" s="3"/>
      <c r="M43" s="59"/>
      <c r="N43" s="26"/>
      <c r="O43" s="26">
        <v>0</v>
      </c>
      <c r="P43" s="3"/>
    </row>
    <row r="44" spans="1:16" ht="26.4" x14ac:dyDescent="0.3">
      <c r="A44" s="13" t="s">
        <v>58</v>
      </c>
      <c r="B44" s="59"/>
      <c r="C44" s="2"/>
      <c r="D44" s="3"/>
      <c r="E44" s="35"/>
      <c r="F44" s="109"/>
      <c r="G44" s="97">
        <v>0</v>
      </c>
      <c r="H44" s="97"/>
      <c r="I44" s="2"/>
      <c r="J44" s="9"/>
      <c r="K44" s="26">
        <v>0</v>
      </c>
      <c r="L44" s="3"/>
      <c r="M44" s="59"/>
      <c r="N44" s="26"/>
      <c r="O44" s="26">
        <v>0</v>
      </c>
      <c r="P44" s="3"/>
    </row>
    <row r="45" spans="1:16" ht="26.4" x14ac:dyDescent="0.3">
      <c r="A45" s="13" t="s">
        <v>58</v>
      </c>
      <c r="B45" s="59"/>
      <c r="C45" s="2"/>
      <c r="D45" s="3"/>
      <c r="E45" s="35"/>
      <c r="F45" s="109"/>
      <c r="G45" s="97">
        <v>0</v>
      </c>
      <c r="H45" s="97"/>
      <c r="I45" s="2"/>
      <c r="J45" s="9"/>
      <c r="K45" s="26">
        <v>0</v>
      </c>
      <c r="L45" s="3"/>
      <c r="M45" s="59"/>
      <c r="N45" s="26"/>
      <c r="O45" s="26">
        <v>0</v>
      </c>
      <c r="P45" s="3"/>
    </row>
    <row r="46" spans="1:16" ht="26.4" x14ac:dyDescent="0.3">
      <c r="A46" s="13" t="s">
        <v>58</v>
      </c>
      <c r="B46" s="59"/>
      <c r="C46" s="2"/>
      <c r="D46" s="3"/>
      <c r="E46" s="35"/>
      <c r="F46" s="109"/>
      <c r="G46" s="97">
        <v>0</v>
      </c>
      <c r="H46" s="97"/>
      <c r="I46" s="2"/>
      <c r="J46" s="9"/>
      <c r="K46" s="26">
        <v>0</v>
      </c>
      <c r="L46" s="3"/>
      <c r="M46" s="59"/>
      <c r="N46" s="26"/>
      <c r="O46" s="26">
        <v>0</v>
      </c>
      <c r="P46" s="3"/>
    </row>
    <row r="47" spans="1:16" ht="27" thickBot="1" x14ac:dyDescent="0.35">
      <c r="A47" s="13" t="s">
        <v>58</v>
      </c>
      <c r="B47" s="64"/>
      <c r="C47" s="6"/>
      <c r="D47" s="7"/>
      <c r="E47" s="98"/>
      <c r="F47" s="99"/>
      <c r="G47" s="100">
        <v>0</v>
      </c>
      <c r="H47" s="65"/>
      <c r="I47" s="6"/>
      <c r="J47" s="107"/>
      <c r="K47" s="66">
        <v>0</v>
      </c>
      <c r="L47" s="7"/>
      <c r="M47" s="64"/>
      <c r="N47" s="66"/>
      <c r="O47" s="66">
        <v>0</v>
      </c>
      <c r="P47" s="7"/>
    </row>
    <row r="48" spans="1:16" ht="15" thickBot="1" x14ac:dyDescent="0.35">
      <c r="A48" s="67" t="s">
        <v>59</v>
      </c>
      <c r="B48" s="68" t="s">
        <v>60</v>
      </c>
      <c r="C48" s="102">
        <v>2</v>
      </c>
      <c r="D48" s="103">
        <v>4</v>
      </c>
      <c r="E48" s="102">
        <v>2</v>
      </c>
      <c r="F48" s="103">
        <v>4</v>
      </c>
      <c r="G48" s="69">
        <v>140</v>
      </c>
      <c r="H48" s="69">
        <v>280</v>
      </c>
      <c r="I48" s="105">
        <v>66</v>
      </c>
      <c r="J48" s="106">
        <v>3</v>
      </c>
      <c r="K48" s="112">
        <v>6</v>
      </c>
      <c r="L48" s="103"/>
      <c r="M48" s="105"/>
      <c r="N48" s="106"/>
      <c r="O48" s="112">
        <v>0</v>
      </c>
      <c r="P48" s="103"/>
    </row>
    <row r="49" spans="1:16" x14ac:dyDescent="0.3">
      <c r="A49" s="13" t="s">
        <v>61</v>
      </c>
      <c r="B49" s="70" t="s">
        <v>60</v>
      </c>
      <c r="C49" s="108">
        <v>2</v>
      </c>
      <c r="D49" s="114"/>
      <c r="E49" s="108">
        <v>2</v>
      </c>
      <c r="F49" s="114"/>
      <c r="G49" s="101">
        <v>140</v>
      </c>
      <c r="H49" s="101"/>
      <c r="I49" s="16">
        <v>7</v>
      </c>
      <c r="J49" s="19">
        <v>1</v>
      </c>
      <c r="K49" s="62">
        <v>2</v>
      </c>
      <c r="L49" s="17"/>
      <c r="M49" s="59"/>
      <c r="N49" s="26"/>
      <c r="O49" s="26"/>
      <c r="P49" s="17"/>
    </row>
    <row r="50" spans="1:16" x14ac:dyDescent="0.3">
      <c r="A50" s="13" t="s">
        <v>62</v>
      </c>
      <c r="B50" s="70" t="s">
        <v>60</v>
      </c>
      <c r="C50" s="108">
        <v>2</v>
      </c>
      <c r="D50" s="121"/>
      <c r="E50" s="108">
        <v>2</v>
      </c>
      <c r="F50" s="121"/>
      <c r="G50" s="101">
        <v>140</v>
      </c>
      <c r="H50" s="101"/>
      <c r="I50" s="16">
        <v>12</v>
      </c>
      <c r="J50" s="19">
        <v>1</v>
      </c>
      <c r="K50" s="62">
        <v>2</v>
      </c>
      <c r="L50" s="17"/>
      <c r="M50" s="59"/>
      <c r="N50" s="26"/>
      <c r="O50" s="26"/>
      <c r="P50" s="17"/>
    </row>
    <row r="51" spans="1:16" x14ac:dyDescent="0.3">
      <c r="A51" s="13" t="s">
        <v>63</v>
      </c>
      <c r="B51" s="72" t="s">
        <v>60</v>
      </c>
      <c r="C51" s="104"/>
      <c r="D51" s="115"/>
      <c r="E51" s="104"/>
      <c r="F51" s="115"/>
      <c r="G51" s="97">
        <v>0</v>
      </c>
      <c r="H51" s="97"/>
      <c r="I51" s="2"/>
      <c r="J51" s="9"/>
      <c r="K51" s="26">
        <v>0</v>
      </c>
      <c r="L51" s="3"/>
      <c r="M51" s="59"/>
      <c r="N51" s="26"/>
      <c r="O51" s="26"/>
      <c r="P51" s="3"/>
    </row>
    <row r="52" spans="1:16" ht="15" thickBot="1" x14ac:dyDescent="0.35">
      <c r="A52" s="13" t="s">
        <v>63</v>
      </c>
      <c r="B52" s="72" t="s">
        <v>60</v>
      </c>
      <c r="C52" s="6"/>
      <c r="D52" s="116"/>
      <c r="E52" s="6"/>
      <c r="F52" s="116"/>
      <c r="G52" s="97">
        <v>0</v>
      </c>
      <c r="H52" s="97"/>
      <c r="I52" s="6"/>
      <c r="J52" s="107"/>
      <c r="K52" s="26">
        <v>0</v>
      </c>
      <c r="L52" s="12"/>
      <c r="M52" s="59"/>
      <c r="N52" s="26"/>
      <c r="O52" s="26"/>
      <c r="P52" s="12"/>
    </row>
    <row r="53" spans="1:16" ht="27" thickBot="1" x14ac:dyDescent="0.35">
      <c r="A53" s="43" t="s">
        <v>64</v>
      </c>
      <c r="B53" s="408"/>
      <c r="C53" s="412"/>
      <c r="D53" s="412"/>
      <c r="E53" s="412"/>
      <c r="F53" s="412"/>
      <c r="G53" s="412"/>
      <c r="H53" s="409"/>
      <c r="I53" s="69">
        <f>SUM(I5:I52)</f>
        <v>386</v>
      </c>
      <c r="J53" s="250">
        <f t="shared" ref="J53:P53" si="0">SUM(J5:J52)</f>
        <v>22</v>
      </c>
      <c r="K53" s="250">
        <f t="shared" si="0"/>
        <v>43</v>
      </c>
      <c r="L53" s="250">
        <f t="shared" si="0"/>
        <v>0</v>
      </c>
      <c r="M53" s="250">
        <f t="shared" si="0"/>
        <v>408</v>
      </c>
      <c r="N53" s="250">
        <f t="shared" si="0"/>
        <v>20</v>
      </c>
      <c r="O53" s="250">
        <f t="shared" si="0"/>
        <v>56</v>
      </c>
      <c r="P53" s="250">
        <f t="shared" si="0"/>
        <v>0</v>
      </c>
    </row>
    <row r="54" spans="1:16" ht="15" thickBot="1" x14ac:dyDescent="0.35">
      <c r="A54" s="14" t="s">
        <v>65</v>
      </c>
      <c r="B54" s="38"/>
      <c r="C54" s="96">
        <v>1</v>
      </c>
      <c r="D54" s="77"/>
      <c r="E54" s="1">
        <v>1</v>
      </c>
      <c r="F54" s="54"/>
      <c r="G54" s="1"/>
      <c r="H54" s="54"/>
      <c r="I54" s="1">
        <v>77</v>
      </c>
      <c r="J54" s="8">
        <v>3</v>
      </c>
      <c r="K54" s="26">
        <v>3</v>
      </c>
      <c r="L54" s="22"/>
      <c r="M54" s="78"/>
      <c r="N54" s="62"/>
      <c r="O54" s="62"/>
      <c r="P54" s="22"/>
    </row>
    <row r="55" spans="1:16" x14ac:dyDescent="0.3">
      <c r="A55" s="14" t="s">
        <v>66</v>
      </c>
      <c r="B55" s="27"/>
      <c r="C55" s="96">
        <v>1</v>
      </c>
      <c r="D55" s="79"/>
      <c r="E55" s="2">
        <v>1</v>
      </c>
      <c r="F55" s="24"/>
      <c r="G55" s="2"/>
      <c r="H55" s="24"/>
      <c r="I55" s="2">
        <v>65</v>
      </c>
      <c r="J55" s="9">
        <v>3</v>
      </c>
      <c r="K55" s="26">
        <v>3</v>
      </c>
      <c r="L55" s="11"/>
      <c r="M55" s="80"/>
      <c r="N55" s="26"/>
      <c r="O55" s="62"/>
      <c r="P55" s="11"/>
    </row>
    <row r="56" spans="1:16" x14ac:dyDescent="0.3">
      <c r="A56" s="29" t="s">
        <v>67</v>
      </c>
      <c r="B56" s="27"/>
      <c r="C56" s="96">
        <v>1</v>
      </c>
      <c r="D56" s="79"/>
      <c r="E56" s="2">
        <v>1</v>
      </c>
      <c r="F56" s="24"/>
      <c r="G56" s="2"/>
      <c r="H56" s="24"/>
      <c r="I56" s="2">
        <v>63</v>
      </c>
      <c r="J56" s="9">
        <v>3</v>
      </c>
      <c r="K56" s="26">
        <v>3</v>
      </c>
      <c r="L56" s="11"/>
      <c r="M56" s="80"/>
      <c r="N56" s="26"/>
      <c r="O56" s="62"/>
      <c r="P56" s="11"/>
    </row>
    <row r="57" spans="1:16" x14ac:dyDescent="0.3">
      <c r="A57" s="92" t="s">
        <v>68</v>
      </c>
      <c r="B57" s="27"/>
      <c r="C57" s="96">
        <v>1</v>
      </c>
      <c r="D57" s="79"/>
      <c r="E57" s="2">
        <v>1</v>
      </c>
      <c r="F57" s="24"/>
      <c r="G57" s="2"/>
      <c r="H57" s="24"/>
      <c r="I57" s="117">
        <v>21</v>
      </c>
      <c r="J57" s="118">
        <v>1</v>
      </c>
      <c r="K57" s="26">
        <v>1</v>
      </c>
      <c r="L57" s="11"/>
      <c r="M57" s="80"/>
      <c r="N57" s="26"/>
      <c r="O57" s="62"/>
      <c r="P57" s="11"/>
    </row>
    <row r="58" spans="1:16" x14ac:dyDescent="0.3">
      <c r="A58" s="92" t="s">
        <v>69</v>
      </c>
      <c r="B58" s="27"/>
      <c r="C58" s="96">
        <v>1</v>
      </c>
      <c r="D58" s="79"/>
      <c r="E58" s="2">
        <v>1</v>
      </c>
      <c r="F58" s="24"/>
      <c r="G58" s="2"/>
      <c r="H58" s="24"/>
      <c r="I58" s="117">
        <v>14</v>
      </c>
      <c r="J58" s="118">
        <v>1</v>
      </c>
      <c r="K58" s="26">
        <v>1</v>
      </c>
      <c r="L58" s="11"/>
      <c r="M58" s="80"/>
      <c r="N58" s="26"/>
      <c r="O58" s="62"/>
      <c r="P58" s="11"/>
    </row>
    <row r="59" spans="1:16" x14ac:dyDescent="0.3">
      <c r="A59" s="29" t="s">
        <v>70</v>
      </c>
      <c r="B59" s="27"/>
      <c r="C59" s="96">
        <v>1</v>
      </c>
      <c r="D59" s="79"/>
      <c r="E59" s="2">
        <v>1</v>
      </c>
      <c r="F59" s="24"/>
      <c r="G59" s="2"/>
      <c r="H59" s="24"/>
      <c r="I59" s="117">
        <v>4</v>
      </c>
      <c r="J59" s="118">
        <v>0</v>
      </c>
      <c r="K59" s="26">
        <v>0</v>
      </c>
      <c r="L59" s="11"/>
      <c r="M59" s="80"/>
      <c r="N59" s="26"/>
      <c r="O59" s="62"/>
      <c r="P59" s="11"/>
    </row>
    <row r="60" spans="1:16" x14ac:dyDescent="0.3">
      <c r="A60" s="29" t="s">
        <v>71</v>
      </c>
      <c r="B60" s="27"/>
      <c r="C60" s="96">
        <v>1</v>
      </c>
      <c r="D60" s="79"/>
      <c r="E60" s="2">
        <v>1</v>
      </c>
      <c r="F60" s="24"/>
      <c r="G60" s="2"/>
      <c r="H60" s="24"/>
      <c r="I60" s="117">
        <v>32</v>
      </c>
      <c r="J60" s="118">
        <v>2</v>
      </c>
      <c r="K60" s="26">
        <v>2</v>
      </c>
      <c r="L60" s="11"/>
      <c r="M60" s="80"/>
      <c r="N60" s="26"/>
      <c r="O60" s="62"/>
      <c r="P60" s="11"/>
    </row>
    <row r="61" spans="1:16" ht="26.4" x14ac:dyDescent="0.3">
      <c r="A61" s="29" t="s">
        <v>72</v>
      </c>
      <c r="B61" s="27"/>
      <c r="C61" s="96">
        <v>1</v>
      </c>
      <c r="D61" s="79"/>
      <c r="E61" s="2">
        <v>1</v>
      </c>
      <c r="F61" s="24"/>
      <c r="G61" s="2"/>
      <c r="H61" s="24"/>
      <c r="I61" s="117">
        <v>11</v>
      </c>
      <c r="J61" s="118">
        <v>1</v>
      </c>
      <c r="K61" s="26">
        <v>1</v>
      </c>
      <c r="L61" s="11"/>
      <c r="M61" s="80"/>
      <c r="N61" s="26"/>
      <c r="O61" s="62"/>
      <c r="P61" s="11"/>
    </row>
    <row r="62" spans="1:16" x14ac:dyDescent="0.3">
      <c r="A62" s="29" t="s">
        <v>73</v>
      </c>
      <c r="B62" s="27"/>
      <c r="C62" s="96">
        <v>1</v>
      </c>
      <c r="D62" s="79"/>
      <c r="E62" s="2">
        <v>1</v>
      </c>
      <c r="F62" s="24"/>
      <c r="G62" s="2"/>
      <c r="H62" s="24"/>
      <c r="I62" s="117">
        <v>3</v>
      </c>
      <c r="J62" s="118"/>
      <c r="K62" s="26">
        <v>0</v>
      </c>
      <c r="L62" s="11"/>
      <c r="M62" s="80"/>
      <c r="N62" s="26"/>
      <c r="O62" s="62"/>
      <c r="P62" s="11"/>
    </row>
    <row r="63" spans="1:16" x14ac:dyDescent="0.3">
      <c r="A63" s="29" t="s">
        <v>74</v>
      </c>
      <c r="B63" s="27"/>
      <c r="C63" s="96">
        <v>1</v>
      </c>
      <c r="D63" s="79"/>
      <c r="E63" s="2">
        <v>1</v>
      </c>
      <c r="F63" s="24"/>
      <c r="G63" s="2"/>
      <c r="H63" s="24"/>
      <c r="I63" s="117"/>
      <c r="J63" s="118"/>
      <c r="K63" s="26">
        <v>0</v>
      </c>
      <c r="L63" s="11"/>
      <c r="M63" s="80"/>
      <c r="N63" s="26"/>
      <c r="O63" s="62"/>
      <c r="P63" s="11"/>
    </row>
    <row r="64" spans="1:16" x14ac:dyDescent="0.3">
      <c r="A64" s="29" t="s">
        <v>75</v>
      </c>
      <c r="B64" s="27"/>
      <c r="C64" s="96">
        <v>1</v>
      </c>
      <c r="D64" s="79"/>
      <c r="E64" s="2">
        <v>1</v>
      </c>
      <c r="F64" s="24"/>
      <c r="G64" s="2"/>
      <c r="H64" s="24"/>
      <c r="I64" s="119"/>
      <c r="J64" s="120"/>
      <c r="K64" s="26">
        <v>0</v>
      </c>
      <c r="L64" s="11"/>
      <c r="M64" s="80"/>
      <c r="N64" s="26"/>
      <c r="O64" s="62"/>
      <c r="P64" s="11"/>
    </row>
    <row r="65" spans="1:16" x14ac:dyDescent="0.3">
      <c r="A65" s="29" t="s">
        <v>76</v>
      </c>
      <c r="B65" s="65"/>
      <c r="C65" s="23">
        <v>1</v>
      </c>
      <c r="D65" s="81"/>
      <c r="E65" s="6">
        <v>1</v>
      </c>
      <c r="F65" s="82"/>
      <c r="G65" s="2"/>
      <c r="H65" s="82"/>
      <c r="I65" s="2">
        <v>36</v>
      </c>
      <c r="J65" s="9">
        <v>2</v>
      </c>
      <c r="K65" s="26">
        <v>2</v>
      </c>
      <c r="L65" s="12"/>
      <c r="M65" s="83"/>
      <c r="N65" s="66"/>
      <c r="O65" s="62"/>
      <c r="P65" s="12"/>
    </row>
    <row r="66" spans="1:16" ht="26.4" x14ac:dyDescent="0.3">
      <c r="A66" s="29" t="s">
        <v>77</v>
      </c>
      <c r="B66" s="65"/>
      <c r="C66" s="23">
        <v>1</v>
      </c>
      <c r="D66" s="81"/>
      <c r="E66" s="6">
        <v>1</v>
      </c>
      <c r="F66" s="82"/>
      <c r="G66" s="2"/>
      <c r="H66" s="82"/>
      <c r="I66" s="2"/>
      <c r="J66" s="9"/>
      <c r="K66" s="26">
        <v>0</v>
      </c>
      <c r="L66" s="12"/>
      <c r="M66" s="83"/>
      <c r="N66" s="66"/>
      <c r="O66" s="62"/>
      <c r="P66" s="12"/>
    </row>
    <row r="67" spans="1:16" x14ac:dyDescent="0.3">
      <c r="A67" s="29" t="s">
        <v>78</v>
      </c>
      <c r="B67" s="65"/>
      <c r="C67" s="23">
        <v>1</v>
      </c>
      <c r="D67" s="81"/>
      <c r="E67" s="6">
        <v>1</v>
      </c>
      <c r="F67" s="82"/>
      <c r="G67" s="2"/>
      <c r="H67" s="82"/>
      <c r="I67" s="2">
        <v>7</v>
      </c>
      <c r="J67" s="9">
        <v>1</v>
      </c>
      <c r="K67" s="26">
        <v>1</v>
      </c>
      <c r="L67" s="12"/>
      <c r="M67" s="83"/>
      <c r="N67" s="66"/>
      <c r="O67" s="62"/>
      <c r="P67" s="12"/>
    </row>
    <row r="68" spans="1:16" x14ac:dyDescent="0.3">
      <c r="A68" s="29" t="s">
        <v>79</v>
      </c>
      <c r="B68" s="65"/>
      <c r="C68" s="23">
        <v>1</v>
      </c>
      <c r="D68" s="81"/>
      <c r="E68" s="6">
        <v>1</v>
      </c>
      <c r="F68" s="82"/>
      <c r="G68" s="2"/>
      <c r="H68" s="82"/>
      <c r="I68" s="2">
        <v>5</v>
      </c>
      <c r="J68" s="9">
        <v>1</v>
      </c>
      <c r="K68" s="26">
        <v>1</v>
      </c>
      <c r="L68" s="12"/>
      <c r="M68" s="83"/>
      <c r="N68" s="66"/>
      <c r="O68" s="62"/>
      <c r="P68" s="12"/>
    </row>
    <row r="69" spans="1:16" x14ac:dyDescent="0.3">
      <c r="A69" s="29" t="s">
        <v>80</v>
      </c>
      <c r="B69" s="65"/>
      <c r="C69" s="23">
        <v>1</v>
      </c>
      <c r="D69" s="81"/>
      <c r="E69" s="6">
        <v>1</v>
      </c>
      <c r="F69" s="82"/>
      <c r="G69" s="2"/>
      <c r="H69" s="82"/>
      <c r="I69" s="2">
        <v>6</v>
      </c>
      <c r="J69" s="9"/>
      <c r="K69" s="26">
        <v>0</v>
      </c>
      <c r="L69" s="12"/>
      <c r="M69" s="83"/>
      <c r="N69" s="66"/>
      <c r="O69" s="62"/>
      <c r="P69" s="12"/>
    </row>
    <row r="70" spans="1:16" ht="15" thickBot="1" x14ac:dyDescent="0.35">
      <c r="A70" s="29" t="s">
        <v>81</v>
      </c>
      <c r="B70" s="65"/>
      <c r="C70" s="23">
        <v>1</v>
      </c>
      <c r="D70" s="81"/>
      <c r="E70" s="6">
        <v>1</v>
      </c>
      <c r="F70" s="82"/>
      <c r="G70" s="2"/>
      <c r="H70" s="82"/>
      <c r="I70" s="2">
        <v>9</v>
      </c>
      <c r="J70" s="9">
        <v>1</v>
      </c>
      <c r="K70" s="26">
        <v>1</v>
      </c>
      <c r="L70" s="12"/>
      <c r="M70" s="83"/>
      <c r="N70" s="66"/>
      <c r="O70" s="62"/>
      <c r="P70" s="12"/>
    </row>
    <row r="71" spans="1:16" x14ac:dyDescent="0.3">
      <c r="A71" s="14" t="s">
        <v>82</v>
      </c>
      <c r="B71" s="65"/>
      <c r="C71" s="23">
        <v>1</v>
      </c>
      <c r="D71" s="81"/>
      <c r="E71" s="6">
        <v>1</v>
      </c>
      <c r="F71" s="82"/>
      <c r="G71" s="2"/>
      <c r="H71" s="82"/>
      <c r="I71" s="2">
        <v>24</v>
      </c>
      <c r="J71" s="9">
        <v>1</v>
      </c>
      <c r="K71" s="26">
        <v>1</v>
      </c>
      <c r="L71" s="12"/>
      <c r="M71" s="83"/>
      <c r="N71" s="66"/>
      <c r="O71" s="62"/>
      <c r="P71" s="12"/>
    </row>
    <row r="72" spans="1:16" x14ac:dyDescent="0.3">
      <c r="A72" s="29" t="s">
        <v>83</v>
      </c>
      <c r="B72" s="65"/>
      <c r="C72" s="23">
        <v>1</v>
      </c>
      <c r="D72" s="81"/>
      <c r="E72" s="6">
        <v>1</v>
      </c>
      <c r="F72" s="82"/>
      <c r="G72" s="2"/>
      <c r="H72" s="82"/>
      <c r="I72" s="2">
        <v>7</v>
      </c>
      <c r="J72" s="9"/>
      <c r="K72" s="26">
        <v>0</v>
      </c>
      <c r="L72" s="12"/>
      <c r="M72" s="83"/>
      <c r="N72" s="66"/>
      <c r="O72" s="62"/>
      <c r="P72" s="12"/>
    </row>
    <row r="73" spans="1:16" ht="26.4" x14ac:dyDescent="0.3">
      <c r="A73" s="29" t="s">
        <v>84</v>
      </c>
      <c r="B73" s="65"/>
      <c r="C73" s="23"/>
      <c r="D73" s="81"/>
      <c r="E73" s="6"/>
      <c r="F73" s="82"/>
      <c r="G73" s="2"/>
      <c r="H73" s="82"/>
      <c r="I73" s="2"/>
      <c r="J73" s="9"/>
      <c r="K73" s="26">
        <v>0</v>
      </c>
      <c r="L73" s="12"/>
      <c r="M73" s="83"/>
      <c r="N73" s="66"/>
      <c r="O73" s="62"/>
      <c r="P73" s="12"/>
    </row>
    <row r="74" spans="1:16" ht="26.4" x14ac:dyDescent="0.3">
      <c r="A74" s="94" t="s">
        <v>84</v>
      </c>
      <c r="B74" s="65"/>
      <c r="C74" s="23"/>
      <c r="D74" s="81"/>
      <c r="E74" s="6"/>
      <c r="F74" s="82"/>
      <c r="G74" s="36"/>
      <c r="H74" s="82"/>
      <c r="I74" s="2"/>
      <c r="J74" s="9"/>
      <c r="K74" s="26">
        <v>0</v>
      </c>
      <c r="L74" s="12"/>
      <c r="M74" s="83"/>
      <c r="N74" s="66"/>
      <c r="O74" s="62"/>
      <c r="P74" s="12"/>
    </row>
    <row r="75" spans="1:16" ht="26.4" x14ac:dyDescent="0.3">
      <c r="A75" s="94" t="s">
        <v>84</v>
      </c>
      <c r="B75" s="65"/>
      <c r="C75" s="23"/>
      <c r="D75" s="81"/>
      <c r="E75" s="6"/>
      <c r="F75" s="82"/>
      <c r="G75" s="36"/>
      <c r="H75" s="82"/>
      <c r="I75" s="2"/>
      <c r="J75" s="9"/>
      <c r="K75" s="26">
        <v>0</v>
      </c>
      <c r="L75" s="12"/>
      <c r="M75" s="83"/>
      <c r="N75" s="66"/>
      <c r="O75" s="62"/>
      <c r="P75" s="12"/>
    </row>
    <row r="76" spans="1:16" ht="27" thickBot="1" x14ac:dyDescent="0.35">
      <c r="A76" s="95" t="s">
        <v>84</v>
      </c>
      <c r="B76" s="28"/>
      <c r="C76" s="18"/>
      <c r="D76" s="84"/>
      <c r="E76" s="4"/>
      <c r="F76" s="85"/>
      <c r="G76" s="37"/>
      <c r="H76" s="85"/>
      <c r="I76" s="4"/>
      <c r="J76" s="10"/>
      <c r="K76" s="26">
        <v>0</v>
      </c>
      <c r="L76" s="20"/>
      <c r="M76" s="86"/>
      <c r="N76" s="87"/>
      <c r="O76" s="62"/>
      <c r="P76" s="20"/>
    </row>
    <row r="77" spans="1:16" ht="15" thickBot="1" x14ac:dyDescent="0.35">
      <c r="A77" s="43" t="s">
        <v>85</v>
      </c>
      <c r="B77" s="408"/>
      <c r="C77" s="412"/>
      <c r="D77" s="412"/>
      <c r="E77" s="412"/>
      <c r="F77" s="412"/>
      <c r="G77" s="412"/>
      <c r="H77" s="409"/>
      <c r="I77" s="69">
        <f>SUM(I54:I76)</f>
        <v>384</v>
      </c>
      <c r="J77" s="250">
        <f t="shared" ref="J77:P77" si="1">SUM(J54:J76)</f>
        <v>20</v>
      </c>
      <c r="K77" s="250">
        <f t="shared" si="1"/>
        <v>20</v>
      </c>
      <c r="L77" s="250">
        <f t="shared" si="1"/>
        <v>0</v>
      </c>
      <c r="M77" s="250">
        <f t="shared" si="1"/>
        <v>0</v>
      </c>
      <c r="N77" s="250">
        <f t="shared" si="1"/>
        <v>0</v>
      </c>
      <c r="O77" s="250">
        <f t="shared" si="1"/>
        <v>0</v>
      </c>
      <c r="P77" s="250">
        <f t="shared" si="1"/>
        <v>0</v>
      </c>
    </row>
    <row r="78" spans="1:16" ht="15" thickBot="1" x14ac:dyDescent="0.35">
      <c r="A78" s="73" t="s">
        <v>86</v>
      </c>
      <c r="B78" s="74"/>
      <c r="C78" s="75"/>
      <c r="D78" s="75"/>
      <c r="E78" s="75"/>
      <c r="F78" s="75"/>
      <c r="G78" s="75"/>
      <c r="H78" s="76"/>
      <c r="I78" s="69">
        <f>I53+I77</f>
        <v>770</v>
      </c>
      <c r="J78" s="250">
        <f t="shared" ref="J78:P78" si="2">J53+J77</f>
        <v>42</v>
      </c>
      <c r="K78" s="250">
        <f t="shared" si="2"/>
        <v>63</v>
      </c>
      <c r="L78" s="250">
        <f t="shared" si="2"/>
        <v>0</v>
      </c>
      <c r="M78" s="250">
        <f t="shared" si="2"/>
        <v>408</v>
      </c>
      <c r="N78" s="250">
        <f t="shared" si="2"/>
        <v>20</v>
      </c>
      <c r="O78" s="250">
        <f t="shared" si="2"/>
        <v>56</v>
      </c>
      <c r="P78" s="250">
        <f t="shared" si="2"/>
        <v>0</v>
      </c>
    </row>
    <row r="79" spans="1:16" x14ac:dyDescent="0.3">
      <c r="A79" s="21" t="s">
        <v>87</v>
      </c>
      <c r="B79" s="71"/>
      <c r="C79" s="16"/>
      <c r="D79" s="17"/>
      <c r="E79" s="71"/>
      <c r="F79" s="88"/>
      <c r="G79" s="16"/>
      <c r="H79" s="88"/>
      <c r="I79" s="16"/>
      <c r="J79" s="19"/>
      <c r="K79" s="62">
        <v>0</v>
      </c>
      <c r="L79" s="22"/>
      <c r="M79" s="16"/>
      <c r="N79" s="19"/>
      <c r="O79" s="62"/>
      <c r="P79" s="22"/>
    </row>
    <row r="80" spans="1:16" ht="15" thickBot="1" x14ac:dyDescent="0.35">
      <c r="A80" s="15" t="s">
        <v>87</v>
      </c>
      <c r="B80" s="25"/>
      <c r="C80" s="4"/>
      <c r="D80" s="5"/>
      <c r="E80" s="25"/>
      <c r="F80" s="85"/>
      <c r="G80" s="4"/>
      <c r="H80" s="85"/>
      <c r="I80" s="4"/>
      <c r="J80" s="10"/>
      <c r="K80" s="89">
        <v>0</v>
      </c>
      <c r="L80" s="5"/>
      <c r="M80" s="4"/>
      <c r="N80" s="10"/>
      <c r="O80" s="87"/>
      <c r="P80" s="5"/>
    </row>
    <row r="81" spans="1:16" ht="15" thickBot="1" x14ac:dyDescent="0.35">
      <c r="A81" s="43" t="s">
        <v>88</v>
      </c>
      <c r="B81" s="378"/>
      <c r="C81" s="379"/>
      <c r="D81" s="379"/>
      <c r="E81" s="379"/>
      <c r="F81" s="379"/>
      <c r="G81" s="379"/>
      <c r="H81" s="413"/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</row>
    <row r="82" spans="1:16" ht="15" thickBot="1" x14ac:dyDescent="0.35">
      <c r="A82" s="43" t="s">
        <v>89</v>
      </c>
      <c r="B82" s="405" t="s">
        <v>90</v>
      </c>
      <c r="C82" s="406"/>
      <c r="D82" s="407"/>
      <c r="E82" s="408" t="s">
        <v>127</v>
      </c>
      <c r="F82" s="409"/>
      <c r="G82" s="31">
        <v>12</v>
      </c>
      <c r="H82" s="93"/>
      <c r="I82" s="90"/>
      <c r="J82" s="90"/>
      <c r="K82" s="90"/>
      <c r="L82" s="90"/>
      <c r="M82" s="90"/>
      <c r="N82" s="90"/>
      <c r="O82" s="90"/>
      <c r="P82" s="91"/>
    </row>
  </sheetData>
  <mergeCells count="12">
    <mergeCell ref="E82:F82"/>
    <mergeCell ref="B82:D82"/>
    <mergeCell ref="A3:A4"/>
    <mergeCell ref="C3:D3"/>
    <mergeCell ref="E3:F3"/>
    <mergeCell ref="I1:N1"/>
    <mergeCell ref="B53:H53"/>
    <mergeCell ref="B77:H77"/>
    <mergeCell ref="B81:H81"/>
    <mergeCell ref="A1:D1"/>
    <mergeCell ref="G2:H3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9-10</vt:lpstr>
      <vt:lpstr>11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Kristina Bielinskaitė</cp:lastModifiedBy>
  <dcterms:created xsi:type="dcterms:W3CDTF">2019-06-18T05:05:30Z</dcterms:created>
  <dcterms:modified xsi:type="dcterms:W3CDTF">2019-09-05T10:25:10Z</dcterms:modified>
</cp:coreProperties>
</file>